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90" windowHeight="11595" tabRatio="846" activeTab="1"/>
  </bookViews>
  <sheets>
    <sheet name="Ф-9а-4 ТРВ " sheetId="1" r:id="rId1"/>
    <sheet name="Ф-9б" sheetId="2" r:id="rId2"/>
    <sheet name="Ф-9з" sheetId="3" r:id="rId3"/>
  </sheets>
  <externalReferences>
    <externalReference r:id="rId6"/>
    <externalReference r:id="rId7"/>
    <externalReference r:id="rId8"/>
  </externalReferences>
  <definedNames>
    <definedName name="_xlnm._FilterDatabase" localSheetId="0" hidden="1">'Ф-9а-4 ТРВ '!$A$6:$IR$82</definedName>
    <definedName name="ghg" localSheetId="0" hidden="1">{#N/A,#N/A,FALSE,"Себестоимсть-97"}</definedName>
    <definedName name="ghg" hidden="1">{#N/A,#N/A,FALSE,"Себестоимсть-97"}</definedName>
    <definedName name="god" localSheetId="0">'[1]Справочники'!$F$7</definedName>
    <definedName name="god">'[2]Справочники'!$F$7</definedName>
    <definedName name="kv" localSheetId="0">'[1]Справочники'!$G$7</definedName>
    <definedName name="kv">'[2]Справочники'!$G$7</definedName>
    <definedName name="kvartal" localSheetId="0">'[1]TEHSHEET'!$E$2:$E$5</definedName>
    <definedName name="kvartal">'[2]TEHSHEET'!$E$2:$E$5</definedName>
    <definedName name="mmm" localSheetId="0" hidden="1">{#N/A,#N/A,FALSE,"Себестоимсть-97"}</definedName>
    <definedName name="mmm" hidden="1">{#N/A,#N/A,FALSE,"Себестоимсть-97"}</definedName>
    <definedName name="P1_ESO_PROT" localSheetId="2" hidden="1">#REF!,#REF!,#REF!,#REF!,#REF!,#REF!,#REF!,#REF!</definedName>
    <definedName name="P1_ESO_PROT" hidden="1">#REF!,#REF!,#REF!,#REF!,#REF!,#REF!,#REF!,#REF!</definedName>
    <definedName name="P1_SBT_PROT" localSheetId="2" hidden="1">#REF!,#REF!,#REF!,#REF!,#REF!,#REF!,#REF!</definedName>
    <definedName name="P1_SBT_PROT" hidden="1">#REF!,#REF!,#REF!,#REF!,#REF!,#REF!,#REF!</definedName>
    <definedName name="P1_SCOPE_FLOAD" localSheetId="2" hidden="1">#REF!,#REF!,#REF!,#REF!,#REF!,#REF!</definedName>
    <definedName name="P1_SCOPE_FLOAD" hidden="1">#REF!,#REF!,#REF!,#REF!,#REF!,#REF!</definedName>
    <definedName name="P1_SCOPE_FRML" localSheetId="2" hidden="1">#REF!,#REF!,#REF!,#REF!,#REF!,#REF!</definedName>
    <definedName name="P1_SCOPE_FRML" hidden="1">#REF!,#REF!,#REF!,#REF!,#REF!,#REF!</definedName>
    <definedName name="P1_SCOPE_PRT_K1" hidden="1">'[3]КУ1'!$F$76:$G$77,'[3]КУ1'!$K$79:$K$80,'[3]КУ1'!$K$76:$K$77,'[3]КУ1'!$K$72:$K$74,'[3]КУ1'!$F$72:$G$74,'[3]КУ1'!$F$68:$H$70,'[3]КУ1'!$I$70,'[3]КУ1'!$J$68:$J$69,'[3]КУ1'!$K$66</definedName>
    <definedName name="P1_SET_PROT" localSheetId="2" hidden="1">#REF!,#REF!,#REF!,#REF!,#REF!,#REF!,#REF!</definedName>
    <definedName name="P1_SET_PROT" hidden="1">#REF!,#REF!,#REF!,#REF!,#REF!,#REF!,#REF!</definedName>
    <definedName name="P1_SET_PRT" localSheetId="2" hidden="1">#REF!,#REF!,#REF!,#REF!,#REF!,#REF!,#REF!</definedName>
    <definedName name="P1_SET_PRT" hidden="1">#REF!,#REF!,#REF!,#REF!,#REF!,#REF!,#REF!</definedName>
    <definedName name="P2_SCOPE_PRT_K1" hidden="1">'[3]КУ1'!$F$66:$G$66,'[3]КУ1'!$F$61:$G$63,'[3]КУ1'!$K$61:$K$63,'[3]КУ1'!$K$58,'[3]КУ1'!$I$57,'[3]КУ1'!$K$56,'[3]КУ1'!$H$57,'[3]КУ1'!$F$56:$G$58,'[3]КУ1'!$F$52:$G$53,'[3]КУ1'!$H$53</definedName>
    <definedName name="P3_SCOPE_PRT_K1" hidden="1">'[3]КУ1'!$J$53,'[3]КУ1'!$K$52,'[3]КУ1'!$K$50,'[3]КУ1'!$J$49,'[3]КУ1'!$K$48,'[3]КУ1'!$F$50:$G$50,'[3]КУ1'!$F$49:$H$49,'[3]КУ1'!$F$48:$G$48,'[3]КУ1'!$F$45:$G$46,'[3]КУ1'!$H$46</definedName>
    <definedName name="P4_SCOPE_PRT_K1" hidden="1">'[3]КУ1'!$J$46,'[3]КУ1'!$K$45,'[3]КУ1'!$J$43,'[3]КУ1'!$K$42,'[3]КУ1'!$H$43,'[3]КУ1'!$F$42:$G$43,'[3]КУ1'!$F$38:$G$38,'[3]КУ1'!$F$39:$H$39,'[3]КУ1'!$J$39,'[3]КУ1'!$K$38</definedName>
    <definedName name="P5_SCOPE_PRT_K1" hidden="1">'[3]КУ1'!$K$35:$K$36,'[3]КУ1'!$F$33:$G$36,'[3]КУ1'!$H$34,'[3]КУ1'!$J$34,'[3]КУ1'!$K$33,'[3]КУ1'!$J$31,'[3]КУ1'!$F$30:$G$31,'[3]КУ1'!$H$31,'[3]КУ1'!$K$30,'[3]КУ1'!$J$28</definedName>
    <definedName name="P6_SCOPE_PRT_K1" hidden="1">'[3]КУ1'!$F$27:$G$28,'[3]КУ1'!$H$28,'[3]КУ1'!$K$27,'[3]КУ1'!$K$23,'[3]КУ1'!$J$24,'[3]КУ1'!$F$23:$G$23,'[3]КУ1'!$F$24:$H$24,'[3]КУ1'!$F$17:$G$21,'[3]КУ1'!$H$18,'[3]КУ1'!$J$18</definedName>
    <definedName name="P7_SCOPE_PRT_K1" hidden="1">'[3]КУ1'!$K$17,'[3]КУ1'!$K$19:$K$21,'[3]КУ1'!$F$14:$G$15,'[3]КУ1'!$H$15,'[3]КУ1'!$J$15,'[3]КУ1'!$K$14,'[3]КУ1'!$J$12,'[3]КУ1'!$K$11,'[3]КУ1'!$F$11:$G$12,'[3]КУ1'!$H$12</definedName>
    <definedName name="Sheet2?prefix?">"H"</definedName>
    <definedName name="smet" localSheetId="0" hidden="1">{#N/A,#N/A,FALSE,"Себестоимсть-97"}</definedName>
    <definedName name="smet" hidden="1">{#N/A,#N/A,FALSE,"Себестоимсть-97"}</definedName>
    <definedName name="sp_org" localSheetId="0">'[1]TEHSHEET'!$G$2:$G$5</definedName>
    <definedName name="sp_org">'[2]TEHSHEET'!$G$2:$G$5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2345" hidden="1">#REF!,#REF!,#REF!,#REF!,#REF!,#REF!,#REF!</definedName>
    <definedName name="БазаСвод" localSheetId="2">#REF!</definedName>
    <definedName name="БазаСвод">#REF!</definedName>
    <definedName name="БазовыйПериод" localSheetId="0">'[1]Заголовок2'!$B$15</definedName>
    <definedName name="БазовыйПериод">'[2]Заголовок2'!$B$15</definedName>
    <definedName name="в" hidden="1">#REF!,#REF!,#REF!,#REF!,#REF!,#REF!,#REF!</definedName>
    <definedName name="в12345" hidden="1">#REF!,#REF!,#REF!,#REF!,#REF!,#REF!</definedName>
    <definedName name="видсс" localSheetId="0" hidden="1">{#N/A,#N/A,FALSE,"Себестоимсть-97"}</definedName>
    <definedName name="видсс" hidden="1">{#N/A,#N/A,FALSE,"Себестоимсть-97"}</definedName>
    <definedName name="г">#REF!</definedName>
    <definedName name="_xlnm.Print_Titles" localSheetId="0">'Ф-9а-4 ТРВ '!$3:$3</definedName>
    <definedName name="лимит" localSheetId="0" hidden="1">{#N/A,#N/A,FALSE,"Себестоимсть-97"}</definedName>
    <definedName name="лимит" hidden="1">{#N/A,#N/A,FALSE,"Себестоимсть-97"}</definedName>
    <definedName name="_xlnm.Print_Area" localSheetId="1">'Ф-9б'!$A$1:$H$24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Тек_день" localSheetId="2">#REF!</definedName>
    <definedName name="Тек_день">#REF!</definedName>
    <definedName name="Тек_день2" localSheetId="2">#REF!</definedName>
    <definedName name="Тек_день2">#REF!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<sst xmlns="http://schemas.openxmlformats.org/spreadsheetml/2006/main" count="446" uniqueCount="203">
  <si>
    <t>Предоставление местного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(кроме таксофонов)</t>
  </si>
  <si>
    <t>Наименование услуг</t>
  </si>
  <si>
    <t xml:space="preserve">Предоставление доступа к сети местной телефонной связи независимо от типа абонентской линии (проводная линия или радиолиния) сети фиксированной телефонной связи </t>
  </si>
  <si>
    <t>Предоставление абоненту в постоянное пользование абонентской линии независимо от ее типа</t>
  </si>
  <si>
    <t>Предоставление междугородного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</t>
  </si>
  <si>
    <t xml:space="preserve">Предоставление внутризонового телефонного соединения абоненту (пользователю) сети фиксированной телефонной связи для передачи голосовой информации, факсимильных сообщений и данных </t>
  </si>
  <si>
    <t xml:space="preserve">Передача внутренней телеграммы </t>
  </si>
  <si>
    <t>Распространение общероссийских телерадиопрограмм</t>
  </si>
  <si>
    <t>Пересылка внутренней письменной корреспонденции (почтовых карточек, писем, бандеролей)</t>
  </si>
  <si>
    <t>Расходы по обычным видам деятельности, за исключением амортизации</t>
  </si>
  <si>
    <t>Амортизационные отчисления</t>
  </si>
  <si>
    <t>в том числе:</t>
  </si>
  <si>
    <t>Форма № 9б</t>
  </si>
  <si>
    <t>Итого:</t>
  </si>
  <si>
    <t>Размещения заказов путем проведения торгов:</t>
  </si>
  <si>
    <t>Размещения заказов без проведения торгов:</t>
  </si>
  <si>
    <t>Конкурс</t>
  </si>
  <si>
    <t>Аукцион</t>
  </si>
  <si>
    <t>Запрос котировок</t>
  </si>
  <si>
    <t xml:space="preserve">Примечание: </t>
  </si>
  <si>
    <t>Форма № 9а-4</t>
  </si>
  <si>
    <t>Доходы, тыс. руб.</t>
  </si>
  <si>
    <t>Расходы, связанные с оказанием услуг связи, тыс. руб.</t>
  </si>
  <si>
    <t>Налоги и иные обязательные платежи и сборы, уплаченные в соответствии с законодательством Российской Федерации, тыс. руб.</t>
  </si>
  <si>
    <t>1. Тарифы не включают НДС.</t>
  </si>
  <si>
    <t>Операционные расходы, связанные с оплатой услуг, оказываемых кредитными организациями, и проценты, уплаченные за предоставление в пользование денежных средств (кредиты, займы), а также расходы, связанные с участием в совместной деятельности, тыс. руб.</t>
  </si>
  <si>
    <t>1. Распространение общероссийских телерадиопрограмм с использованием сети наземного эфирного телерадиовещания</t>
  </si>
  <si>
    <t>Дата введения тарифа</t>
  </si>
  <si>
    <t>Тариф, утвержденный приказом ФСТ России, руб/ед.</t>
  </si>
  <si>
    <t>2. В графе 3 субъект естественных монополий указывает тарифы, установленные на каждый вид используемого оборудования по субъектам Российской Федерации.</t>
  </si>
  <si>
    <t xml:space="preserve">Информация о тарифах на услугу по распространению общероссийских телерадиопрограмм </t>
  </si>
  <si>
    <t>1.1  аналоговое оборудование</t>
  </si>
  <si>
    <t xml:space="preserve">1. Строки 2-9 заполняются субъектом естественных монополий в зависимости от вида оказываемых услуг связи.    </t>
  </si>
  <si>
    <t>Форма № 9з</t>
  </si>
  <si>
    <t>Виды (группы) товаров (работ, услуг)</t>
  </si>
  <si>
    <t>Объем товаров (работ, услуг)</t>
  </si>
  <si>
    <t>Способы приобретения</t>
  </si>
  <si>
    <t>Иное</t>
  </si>
  <si>
    <t>Примечание: в случае размещения заказов без проведения торгов в соответствующей графе ставится *</t>
  </si>
  <si>
    <t>ГУП Технический центр телевидения и радиовещания Республики Саха (Якутия)</t>
  </si>
  <si>
    <t>Радиотелевизионные передающие станции метрового 
диапазона волн, кВт</t>
  </si>
  <si>
    <t>Радиотелевизионные передающие станции дециметрового 
диапазона волн, кВт</t>
  </si>
  <si>
    <t>ТВ радиопередатчики малой мощности метрового диапазона волн, Вт</t>
  </si>
  <si>
    <t>1-9</t>
  </si>
  <si>
    <t>10-30</t>
  </si>
  <si>
    <t>31-100</t>
  </si>
  <si>
    <t>101-200</t>
  </si>
  <si>
    <t>201-500</t>
  </si>
  <si>
    <t>ТВ радиопередатчики малой мощности дециметрового диапазона волн, Вт</t>
  </si>
  <si>
    <t>свыше 500</t>
  </si>
  <si>
    <t>Передатчики  МВ-ЧМ вещания мощностью (на один канал)</t>
  </si>
  <si>
    <t>1-30 Вт</t>
  </si>
  <si>
    <t>моно</t>
  </si>
  <si>
    <t>стерео</t>
  </si>
  <si>
    <t>31-100 Вт</t>
  </si>
  <si>
    <t>101-1000 Вт</t>
  </si>
  <si>
    <t>2 кВт</t>
  </si>
  <si>
    <t>Спутниковые станции  приёма цифровых сигналов, укомплектованные профессиональными приёмниками-декодерами</t>
  </si>
  <si>
    <r>
      <rPr>
        <b/>
        <sz val="10"/>
        <rFont val="Arial"/>
        <family val="2"/>
      </rPr>
      <t>одним</t>
    </r>
    <r>
      <rPr>
        <sz val="10"/>
        <rFont val="Arial"/>
        <family val="2"/>
      </rPr>
      <t xml:space="preserve"> рабочим приемником-декодером</t>
    </r>
  </si>
  <si>
    <t>при приеме одного ТВ либо РВ канала</t>
  </si>
  <si>
    <t>при одновременном приеме каналов ТВ и РВ</t>
  </si>
  <si>
    <t>ТВ канал</t>
  </si>
  <si>
    <t>РВ канал</t>
  </si>
  <si>
    <r>
      <rPr>
        <b/>
        <sz val="11"/>
        <color indexed="8"/>
        <rFont val="Calibri"/>
        <family val="2"/>
      </rPr>
      <t>двумя</t>
    </r>
    <r>
      <rPr>
        <sz val="10"/>
        <rFont val="Arial"/>
        <family val="0"/>
      </rPr>
      <t xml:space="preserve"> рабочими приемниками-декодерами</t>
    </r>
  </si>
  <si>
    <t>при приеме одного ТВ либо РВ канала одним приемником-декодером</t>
  </si>
  <si>
    <r>
      <rPr>
        <b/>
        <sz val="11"/>
        <color indexed="8"/>
        <rFont val="Calibri"/>
        <family val="2"/>
      </rPr>
      <t>тремя</t>
    </r>
    <r>
      <rPr>
        <sz val="10"/>
        <rFont val="Arial"/>
        <family val="0"/>
      </rPr>
      <t xml:space="preserve"> рабочими приемниками-декодерами</t>
    </r>
  </si>
  <si>
    <t>при приеме одного ТВ либо РВ каналов одним приемником-декодером</t>
  </si>
  <si>
    <t>Спутниковые станции  приёма цифровых сигналов, укомплектованные абонентскими (непрофессиональными) приёмниками-декодерами</t>
  </si>
  <si>
    <r>
      <rPr>
        <b/>
        <sz val="11"/>
        <color indexed="8"/>
        <rFont val="Calibri"/>
        <family val="2"/>
      </rPr>
      <t xml:space="preserve">одним </t>
    </r>
    <r>
      <rPr>
        <sz val="10"/>
        <rFont val="Arial"/>
        <family val="0"/>
      </rPr>
      <t>рабочим приемником-декодером</t>
    </r>
  </si>
  <si>
    <t xml:space="preserve">  -//-</t>
  </si>
  <si>
    <t xml:space="preserve"> </t>
  </si>
  <si>
    <t>Информация об основных показателях финансово-хозяйственной деятельности ГУП Технический центр телевидения и радиовещания РС(Якутия)</t>
  </si>
  <si>
    <t>Государственное унитарное предприятие "Технический центр телевидения и радиовещания" Республики Саха (Якутия)</t>
  </si>
  <si>
    <t>№</t>
  </si>
  <si>
    <t xml:space="preserve">Единственный поставщик </t>
  </si>
  <si>
    <t xml:space="preserve">Стоимость приобретенных товаров </t>
  </si>
  <si>
    <t>Информация о способах приобретения, стоимости и  об объемах товаров (работ, услуг)</t>
  </si>
  <si>
    <t>3714900 ,00</t>
  </si>
  <si>
    <t>317232 ,00</t>
  </si>
  <si>
    <t xml:space="preserve">Оказание охранных услуг для нужд ГУП «ТЦТР РС (Я)» на 2017 год </t>
  </si>
  <si>
    <t>Услуги на осуществление деятельности по монтажу техническому обслуживанию и ремонту средств обеспечения пожарной зданий и сооружений</t>
  </si>
  <si>
    <t>Страхование имущества, указанного в Приложении «Перечень объектов страхования» к настоящему договору, в соответствии с «Правилами страхования имущества юридических лиц» Страховщика</t>
  </si>
  <si>
    <t xml:space="preserve">Оказание услуг доступа в сеть Интернет в Ка-диапозоне </t>
  </si>
  <si>
    <t xml:space="preserve">Закупка оборудования – ТВ-передатчиков </t>
  </si>
  <si>
    <t xml:space="preserve">Услуги по сопровождению электронного периодического справочника «Система ГАРАНТ» (информационный продукт вычислительной техники), содержащего информацию о текущем состоянии законодательство Российской Федерации. </t>
  </si>
  <si>
    <t xml:space="preserve">Оказание услуг финансовой аренды (лизинга) грузового автомобиля Камаз 43118-3030-46 со спецоборудованием в комплектации: крано-манипуляторная установка с буровым оборудованием и люлькой (или Эквивалент), 2016 года выпуска для нужд ГУП «ТЦТР РС (Я)» </t>
  </si>
  <si>
    <t xml:space="preserve">Закупку оборудования – ТВ-передатчиков </t>
  </si>
  <si>
    <t xml:space="preserve">Оказание услуг связи. </t>
  </si>
  <si>
    <t xml:space="preserve">Проведению предрейсовых медицинских осмотров водителей транспортных средств. </t>
  </si>
  <si>
    <t xml:space="preserve">Оказание транспортных услуг в Верхневилюйском районе РС (Я) в 2017 г.  </t>
  </si>
  <si>
    <t xml:space="preserve">Оказание транспортных услуг в Вилюйском районе РС (Я)  </t>
  </si>
  <si>
    <t xml:space="preserve">Оказание транспортных услуг в Кобяйском районе РС(Я) в 2017 г. </t>
  </si>
  <si>
    <t xml:space="preserve">Оказание транспортных услуг в Намском районе РС (Я) в 2017 г. </t>
  </si>
  <si>
    <t>Оказание транспортных услуг в Мегино-Кангаласском районе РС (Я) в течении 2017 г.</t>
  </si>
  <si>
    <t>Право оказания транспортных услуг в Горной районе РС (Я) в течении 2017 г.</t>
  </si>
  <si>
    <t>Право оказания транспортных услуг в Оймяконском районе РС (Я) в течении 2017 г.</t>
  </si>
  <si>
    <t>Право оказания транспортных услуг в Усть-Янском районе РС (Я) в течении 2017 г.</t>
  </si>
  <si>
    <t xml:space="preserve">Услуги аренда каналов связи по направлениям п. Н. Бестях - с. Амга, с. Майя, с. Ытык-Кюель, с. Борогонцы </t>
  </si>
  <si>
    <t>32098,00ДолларСША</t>
  </si>
  <si>
    <t xml:space="preserve">Оказание услуг по поставке грузов в течении 2017 г. </t>
  </si>
  <si>
    <t xml:space="preserve">Оказание услуг связи по предоставлению в пользование каналов связи от п. Нижний Бестях до с. Чурапча и от п. Нижний Бестях до п. Хандыга </t>
  </si>
  <si>
    <t xml:space="preserve"> Предоставление канала связи Интернет в г. Нерюнгри Республики Саха (Якутия).</t>
  </si>
  <si>
    <t>Оказание услуг по сервисному обслуживанию, технической поддержке узла учета тепловой энергии на объекте «Техническое здание», г. Покроввск, ул. Притузова, д.37.</t>
  </si>
  <si>
    <t>Услуги по предоставлению доступа к емкости космического сегмента) космического аппарата (КА) «Экспресс-АМ5» (140 град. в.д.) для организации каналов связи.</t>
  </si>
  <si>
    <t xml:space="preserve"> Приобретение распределительной сети передачи данных в населенном пункте Хандыга Томпонского района РС (Я)</t>
  </si>
  <si>
    <t>Закупка оборудования Cambium (C050900C271A Абонентская станция ePMP Force 180 с интегрированной антенной, 5 ГГц, в комплекте с блоком питания).</t>
  </si>
  <si>
    <t>Оказание услуги вывоза и захоронения отходов в 2017 г.</t>
  </si>
  <si>
    <t xml:space="preserve"> Заключение лицензионного соглашения на использование и поддержку программного обеспечения оборудования HUB iDirect 4 IF и HUB iDirect 5 IF</t>
  </si>
  <si>
    <t>Заключение договора страхования средств наземного транспорта</t>
  </si>
  <si>
    <t>Сезонное обслуживание промышленных кондиционеров</t>
  </si>
  <si>
    <t xml:space="preserve"> Заключение договора на размещение оборудования</t>
  </si>
  <si>
    <t>30.04.2017 года</t>
  </si>
  <si>
    <t>Оказание услуг по проведению медицинского осмотра</t>
  </si>
  <si>
    <t>Поставка бумаги</t>
  </si>
  <si>
    <t>Поставка деревянных опор связи</t>
  </si>
  <si>
    <t>Поставка канцтоваров</t>
  </si>
  <si>
    <t>Поставка автомобиля</t>
  </si>
  <si>
    <t>Поставка антенно-мачтового сооружения</t>
  </si>
  <si>
    <t>Оказание услуг по обучению работников безопасным методам и приемам выполнения работ на высоте</t>
  </si>
  <si>
    <t>Оказание услуг по присоединению сетей передачи данных и по пропуску трафика сетей передачи данных (передача данных для организации доступа в Интернет)</t>
  </si>
  <si>
    <t>Поставка хозяйственных товаров</t>
  </si>
  <si>
    <t>Поставка радиовещательных передатчиков</t>
  </si>
  <si>
    <t>Поставка ТВ передатчиков</t>
  </si>
  <si>
    <t>Поставка компонентов ВОЛС (кабели)</t>
  </si>
  <si>
    <t>Поставка измерительных приборов</t>
  </si>
  <si>
    <t>Поставка компонентов ВОЛС</t>
  </si>
  <si>
    <t>Поставка сетевого оборудования</t>
  </si>
  <si>
    <t>Поставка многоканальных телевизионных передатчиков</t>
  </si>
  <si>
    <t>Поставка видео оборудования</t>
  </si>
  <si>
    <t>Поставка фото оборудования</t>
  </si>
  <si>
    <t>Поставка инструментов для работы с ВОЛС</t>
  </si>
  <si>
    <t>Поставка телекоммуникационного оборудования</t>
  </si>
  <si>
    <t>Поставка компьютерного оборудования для производства монтажа видео продукции</t>
  </si>
  <si>
    <t>Оказание услуг по предоставлению адресного пространства сети Интернет</t>
  </si>
  <si>
    <t>Поставка хладагента</t>
  </si>
  <si>
    <t>Оказание услуг по страхованию (ОСАГО)</t>
  </si>
  <si>
    <t>Выполнение строительных работ в с. Новая Кальвица</t>
  </si>
  <si>
    <t>Поставка абонентских станций</t>
  </si>
  <si>
    <t>Оказание услуг по выполнению работ по ремонту автоматических ворот.</t>
  </si>
  <si>
    <t>Поставка компьютерного оборудования (носители)</t>
  </si>
  <si>
    <t>Поставка материалов и оборудования ВОЛС</t>
  </si>
  <si>
    <t>Оказание услуг по горячему водоснабжению.</t>
  </si>
  <si>
    <t>Поставка теплоэнергии</t>
  </si>
  <si>
    <t>Оказание услуг по холодному водоснабжению.</t>
  </si>
  <si>
    <t>Оказание услуг по водоотведению.</t>
  </si>
  <si>
    <t>Оказание услуг по холодному водоснабжению и водоотведению.</t>
  </si>
  <si>
    <t>Оказание услуг по изготовлению металлических опор и трубостоек.</t>
  </si>
  <si>
    <t>Поставка автозапчастей.</t>
  </si>
  <si>
    <t>Оказание услуг по организации виртуальных частных сетей для нужд Государственного Унитарного Предприятия "Технический Центр Телевидения и Радиовещания" Республики Саха (Якутия)</t>
  </si>
  <si>
    <t>Выполнение работ по установке деревянных опор в с.Бердигестях.</t>
  </si>
  <si>
    <t>Оказание услуг абонентского обслуживания в области охраны окружающей среды.</t>
  </si>
  <si>
    <t>Оказание услуг по удалённому мониторингу (диспетчеризации), и аварийно-диспетчерскому обеспечению газового оборудования (технических устройств) котельной.</t>
  </si>
  <si>
    <t>Поставка природного газа.</t>
  </si>
  <si>
    <t>Оказание услуг по оформлению земельного участка.</t>
  </si>
  <si>
    <t>Поставка жестких дисков и элементов питания.</t>
  </si>
  <si>
    <t>Выполнение работ по ремонту вентиляционных шахт на кровле.</t>
  </si>
  <si>
    <t>Поставка комплекта оборудования VSAT</t>
  </si>
  <si>
    <t>Поставка профессиональных спутниковых приёмников.</t>
  </si>
  <si>
    <t>Оказание услуг по комплексному техническому обслуживанию оборудований объектов связи и инженерных систем узлов связи.</t>
  </si>
  <si>
    <t>Оказание услуг по предоставлению в пользование волоконно-оптической сети связи в СОТ «Золотинка», Вилюйский тракт, 6 км.</t>
  </si>
  <si>
    <t>Поставка источника бесперебойного питания</t>
  </si>
  <si>
    <t>Поставка абонентских станций Wi-Fi.</t>
  </si>
  <si>
    <t>Поставка оборудования видеонаблюдения.</t>
  </si>
  <si>
    <t>Поставка квадрокоптера.</t>
  </si>
  <si>
    <t>Поставка рабочей станции.</t>
  </si>
  <si>
    <t>Поставка компьютеров и комплектующих</t>
  </si>
  <si>
    <t>Оказание услуг по присоединению сетей передачи данных и по пропуску трафика сетей передачи данных.</t>
  </si>
  <si>
    <t>Оказание услуг по изготовлению полиграфической продукции</t>
  </si>
  <si>
    <t>Выполнение работ по ремонту каб. №210 в техздании РТПС.</t>
  </si>
  <si>
    <t>Оказание услуг по техническому обслуживанию дизель-генераторной установки</t>
  </si>
  <si>
    <t>Оказание услуг по обучению на курсах повышения квалификации.</t>
  </si>
  <si>
    <t>Поставка деревянных опор связи.</t>
  </si>
  <si>
    <t>Поставка телекоммуникационного оборудования.</t>
  </si>
  <si>
    <t>Оказание услуг по теплоснабжению.</t>
  </si>
  <si>
    <t>Оказание услуг по изготовлению эксклюзивных кондитерских изделий.</t>
  </si>
  <si>
    <t>Оказание услуг по изготовлению полиграфической продукции.</t>
  </si>
  <si>
    <t>Оказание услуг по оформлению земельного участка</t>
  </si>
  <si>
    <t>Оказание услуг виртуального оператора связи.</t>
  </si>
  <si>
    <t>Оказание услуг по страхованию</t>
  </si>
  <si>
    <t>Оказание услуг по охране объекта по адресу г.Якутск, ул.Октябрская, 10/1, здание РТПС</t>
  </si>
  <si>
    <t>Поставка волоконно-оптического кабеля для прокладки в грунтах всех категорий.</t>
  </si>
  <si>
    <t>Оказание услуг по повышению квалификации на тему: Управление государственными и муниципальными закупками</t>
  </si>
  <si>
    <t>Поставка IP-телефонов.</t>
  </si>
  <si>
    <t>Поставка электроматериалов</t>
  </si>
  <si>
    <t>Поставка Электрооборудования</t>
  </si>
  <si>
    <t>Поставка запчастей и комплектующих для компьютеров.</t>
  </si>
  <si>
    <t>Поставка комплектующих для малых земных станций спутниковой связи.</t>
  </si>
  <si>
    <t>Услуги предоставления канала связи г. Якутск- Магарас.</t>
  </si>
  <si>
    <t>Оказание услуг по вывозу и захоронению отходов.</t>
  </si>
  <si>
    <t>Оказание услуг по предоставлению доступа к емкости космического сегмента космического аппарата «Экспресс-АМ5» (140 град. в.д.)</t>
  </si>
  <si>
    <t>Поставка канальных вентиляторов.</t>
  </si>
  <si>
    <t>Поставка запчастей и картриджей для многофункциональных устройств (МФУ).</t>
  </si>
  <si>
    <t>Поставка телевизионных IP приставок.</t>
  </si>
  <si>
    <t>Оказание услуг по заправке картриджей.</t>
  </si>
  <si>
    <t>Оказание услуг по техническому обслуживанию технических средств охраны в с.Оленек.</t>
  </si>
  <si>
    <t>Оказание услуг по предрейсовому медосмотру.</t>
  </si>
  <si>
    <t>Поставка электроэнергии</t>
  </si>
  <si>
    <t>Оказание услуг по аренде нежилого помещения в г. Олёкминск.</t>
  </si>
  <si>
    <t>Оказание услуг по аренде нежилого помещения п. Борогонцы.</t>
  </si>
  <si>
    <t>Оказание услуг по аренде нежилого помещения в п. Хандыга</t>
  </si>
  <si>
    <t>Оказание услуг по аренде нежилого помещения п. Батагай.</t>
  </si>
  <si>
    <t>Оказание услуг по аренде нежилого помещения №17-48/17</t>
  </si>
  <si>
    <t xml:space="preserve"> *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</si>
</sst>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#0\-\-#0"/>
    <numFmt numFmtId="174" formatCode="_-* #,##0_-;\-* #,##0_-;_-* &quot;-&quot;_-;_-@_-"/>
    <numFmt numFmtId="175" formatCode="_-* #,##0.00_-;\-* #,##0.00_-;_-* &quot;-&quot;??_-;_-@_-"/>
    <numFmt numFmtId="176" formatCode="&quot;$&quot;#,##0_);[Red]\(&quot;$&quot;#,##0\)"/>
    <numFmt numFmtId="177" formatCode="_-&quot;Ј&quot;* #,##0.00_-;\-&quot;Ј&quot;* #,##0.00_-;_-&quot;Ј&quot;* &quot;-&quot;??_-;_-@_-"/>
    <numFmt numFmtId="178" formatCode="_-* #,##0.00[$€-1]_-;\-* #,##0.00[$€-1]_-;_-* &quot;-&quot;??[$€-1]_-"/>
    <numFmt numFmtId="179" formatCode="General_)"/>
    <numFmt numFmtId="180" formatCode="#,##0.000"/>
    <numFmt numFmtId="181" formatCode="0.0"/>
    <numFmt numFmtId="182" formatCode="#,##0.0"/>
    <numFmt numFmtId="183" formatCode="_-* #,##0.0_р_._-;\-* #,##0.0_р_._-;_-* &quot;-&quot;??_р_._-;_-@_-"/>
    <numFmt numFmtId="184" formatCode="_-* #,##0_р_._-;\-* #,##0_р_._-;_-* &quot;-&quot;??_р_._-;_-@_-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&quot;р.&quot;"/>
    <numFmt numFmtId="190" formatCode="_-* #,##0\ &quot;₽&quot;_-;\-* #,##0\ &quot;₽&quot;_-;_-* &quot;-&quot;\ &quot;₽&quot;_-;_-@_-"/>
    <numFmt numFmtId="191" formatCode="_-* #,##0\ _₽_-;\-* #,##0\ _₽_-;_-* &quot;-&quot;\ _₽_-;_-@_-"/>
    <numFmt numFmtId="192" formatCode="_-* #,##0.00\ &quot;₽&quot;_-;\-* #,##0.00\ &quot;₽&quot;_-;_-* &quot;-&quot;??\ &quot;₽&quot;_-;_-@_-"/>
    <numFmt numFmtId="193" formatCode="_-* #,##0.00\ _₽_-;\-* #,##0.00\ _₽_-;_-* &quot;-&quot;??\ _₽_-;_-@_-"/>
    <numFmt numFmtId="194" formatCode="dd/mm/yyyy\ hh:mm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MS Sans Serif"/>
      <family val="2"/>
    </font>
    <font>
      <sz val="8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10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name val="Calibri"/>
      <family val="2"/>
    </font>
    <font>
      <b/>
      <sz val="12"/>
      <color indexed="8"/>
      <name val="Times New Roman Cyr&quot;, serif"/>
      <family val="0"/>
    </font>
    <font>
      <b/>
      <sz val="10"/>
      <color indexed="8"/>
      <name val="Arial Cyr&quot;, sans-serif"/>
      <family val="0"/>
    </font>
    <font>
      <sz val="10"/>
      <color indexed="8"/>
      <name val="Arial Cyr"/>
      <family val="0"/>
    </font>
    <font>
      <sz val="10"/>
      <color indexed="17"/>
      <name val="Arial Cyr"/>
      <family val="0"/>
    </font>
    <font>
      <b/>
      <sz val="10"/>
      <color indexed="8"/>
      <name val="Arial Cyr"/>
      <family val="0"/>
    </font>
    <font>
      <b/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&quot;, sans-serif"/>
      <family val="0"/>
    </font>
    <font>
      <b/>
      <sz val="10"/>
      <color rgb="FF008000"/>
      <name val="Arial Cyr"/>
      <family val="0"/>
    </font>
    <font>
      <b/>
      <sz val="10"/>
      <color rgb="FF000000"/>
      <name val="Arial Cyr"/>
      <family val="0"/>
    </font>
    <font>
      <sz val="10"/>
      <color rgb="FF008000"/>
      <name val="Arial Cyr"/>
      <family val="0"/>
    </font>
    <font>
      <b/>
      <sz val="12"/>
      <color rgb="FF000000"/>
      <name val="Times New Roman Cyr&quot;, serif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/>
    </border>
    <border>
      <left style="thick"/>
      <right style="thin"/>
      <top style="medium"/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/>
      <right style="thick"/>
      <top style="medium"/>
      <bottom style="medium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18" borderId="0" applyNumberFormat="0" applyBorder="0" applyAlignment="0" applyProtection="0"/>
    <xf numFmtId="0" fontId="66" fillId="21" borderId="0" applyNumberFormat="0" applyBorder="0" applyAlignment="0" applyProtection="0"/>
    <xf numFmtId="0" fontId="66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4" borderId="0" applyNumberFormat="0" applyBorder="0" applyAlignment="0" applyProtection="0"/>
    <xf numFmtId="0" fontId="21" fillId="3" borderId="0" applyNumberFormat="0" applyBorder="0" applyAlignment="0" applyProtection="0"/>
    <xf numFmtId="0" fontId="59" fillId="0" borderId="0">
      <alignment/>
      <protection/>
    </xf>
    <xf numFmtId="0" fontId="22" fillId="18" borderId="1" applyNumberFormat="0" applyAlignment="0" applyProtection="0"/>
    <xf numFmtId="0" fontId="23" fillId="35" borderId="2" applyNumberFormat="0" applyAlignment="0" applyProtection="0"/>
    <xf numFmtId="0" fontId="59" fillId="0" borderId="0">
      <alignment/>
      <protection/>
    </xf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37" borderId="7" applyNumberFormat="0" applyFont="0" applyAlignment="0" applyProtection="0"/>
    <xf numFmtId="0" fontId="32" fillId="18" borderId="8" applyNumberFormat="0" applyAlignment="0" applyProtection="0"/>
    <xf numFmtId="0" fontId="10" fillId="0" borderId="0" applyNumberFormat="0">
      <alignment horizontal="left"/>
      <protection/>
    </xf>
    <xf numFmtId="49" fontId="68" fillId="0" borderId="9">
      <alignment vertical="top" wrapText="1"/>
      <protection/>
    </xf>
    <xf numFmtId="14" fontId="68" fillId="0" borderId="9">
      <alignment vertical="top" wrapText="1"/>
      <protection/>
    </xf>
    <xf numFmtId="0" fontId="69" fillId="38" borderId="9">
      <alignment horizontal="center" vertical="center" wrapText="1"/>
      <protection/>
    </xf>
    <xf numFmtId="4" fontId="70" fillId="39" borderId="9">
      <alignment vertical="top" shrinkToFit="1"/>
      <protection/>
    </xf>
    <xf numFmtId="0" fontId="71" fillId="39" borderId="9">
      <alignment horizontal="center" vertical="top"/>
      <protection/>
    </xf>
    <xf numFmtId="4" fontId="72" fillId="0" borderId="9">
      <alignment vertical="top" shrinkToFit="1"/>
      <protection/>
    </xf>
    <xf numFmtId="49" fontId="68" fillId="0" borderId="9">
      <alignment horizontal="center" vertical="top" wrapText="1"/>
      <protection/>
    </xf>
    <xf numFmtId="0" fontId="68" fillId="0" borderId="0">
      <alignment/>
      <protection/>
    </xf>
    <xf numFmtId="0" fontId="6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59" fillId="0" borderId="0">
      <alignment/>
      <protection/>
    </xf>
    <xf numFmtId="0" fontId="35" fillId="0" borderId="0" applyNumberFormat="0" applyFill="0" applyBorder="0" applyAlignment="0" applyProtection="0"/>
    <xf numFmtId="0" fontId="69" fillId="38" borderId="9">
      <alignment horizontal="center" vertical="center" wrapText="1"/>
      <protection/>
    </xf>
    <xf numFmtId="14" fontId="68" fillId="0" borderId="9">
      <alignment vertical="top"/>
      <protection/>
    </xf>
    <xf numFmtId="49" fontId="68" fillId="0" borderId="9">
      <alignment vertical="top"/>
      <protection/>
    </xf>
    <xf numFmtId="4" fontId="68" fillId="0" borderId="9">
      <alignment vertical="top" shrinkToFit="1"/>
      <protection/>
    </xf>
    <xf numFmtId="0" fontId="73" fillId="0" borderId="0">
      <alignment horizontal="center" vertical="center" wrapText="1"/>
      <protection/>
    </xf>
    <xf numFmtId="0" fontId="68" fillId="0" borderId="0">
      <alignment horizontal="center" vertical="center" wrapText="1"/>
      <protection/>
    </xf>
    <xf numFmtId="0" fontId="68" fillId="0" borderId="0">
      <alignment horizontal="left" vertical="top" wrapText="1"/>
      <protection/>
    </xf>
    <xf numFmtId="0" fontId="71" fillId="39" borderId="9">
      <alignment vertical="top"/>
      <protection/>
    </xf>
    <xf numFmtId="4" fontId="71" fillId="39" borderId="9">
      <alignment vertical="top" shrinkToFit="1"/>
      <protection/>
    </xf>
    <xf numFmtId="0" fontId="71" fillId="39" borderId="9">
      <alignment horizontal="right" vertical="top"/>
      <protection/>
    </xf>
    <xf numFmtId="194" fontId="68" fillId="0" borderId="9">
      <alignment vertical="top"/>
      <protection/>
    </xf>
    <xf numFmtId="0" fontId="67" fillId="24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7" fillId="44" borderId="0" applyNumberFormat="0" applyBorder="0" applyAlignment="0" applyProtection="0"/>
    <xf numFmtId="179" fontId="2" fillId="0" borderId="11">
      <alignment/>
      <protection locked="0"/>
    </xf>
    <xf numFmtId="0" fontId="74" fillId="45" borderId="12" applyNumberFormat="0" applyAlignment="0" applyProtection="0"/>
    <xf numFmtId="0" fontId="75" fillId="46" borderId="13" applyNumberFormat="0" applyAlignment="0" applyProtection="0"/>
    <xf numFmtId="0" fontId="76" fillId="46" borderId="12" applyNumberFormat="0" applyAlignment="0" applyProtection="0"/>
    <xf numFmtId="0" fontId="7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5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6" fillId="0" borderId="17" applyBorder="0">
      <alignment horizontal="center" vertical="center" wrapText="1"/>
      <protection/>
    </xf>
    <xf numFmtId="179" fontId="13" fillId="6" borderId="11">
      <alignment/>
      <protection/>
    </xf>
    <xf numFmtId="4" fontId="5" fillId="36" borderId="18" applyBorder="0">
      <alignment horizontal="right"/>
      <protection/>
    </xf>
    <xf numFmtId="0" fontId="78" fillId="0" borderId="19" applyNumberFormat="0" applyFill="0" applyAlignment="0" applyProtection="0"/>
    <xf numFmtId="0" fontId="79" fillId="47" borderId="20" applyNumberFormat="0" applyAlignment="0" applyProtection="0"/>
    <xf numFmtId="0" fontId="15" fillId="0" borderId="0">
      <alignment horizontal="center" vertical="top" wrapText="1"/>
      <protection/>
    </xf>
    <xf numFmtId="0" fontId="16" fillId="0" borderId="0">
      <alignment horizontal="centerContinuous" vertical="center" wrapText="1"/>
      <protection/>
    </xf>
    <xf numFmtId="0" fontId="14" fillId="4" borderId="0" applyFill="0">
      <alignment wrapText="1"/>
      <protection/>
    </xf>
    <xf numFmtId="180" fontId="17" fillId="4" borderId="18">
      <alignment wrapText="1"/>
      <protection/>
    </xf>
    <xf numFmtId="0" fontId="56" fillId="0" borderId="0" applyNumberFormat="0" applyFill="0" applyBorder="0" applyAlignment="0" applyProtection="0"/>
    <xf numFmtId="0" fontId="80" fillId="48" borderId="0" applyNumberFormat="0" applyBorder="0" applyAlignment="0" applyProtection="0"/>
    <xf numFmtId="0" fontId="0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1" fillId="0" borderId="0" applyNumberFormat="0" applyFill="0" applyBorder="0" applyAlignment="0" applyProtection="0"/>
    <xf numFmtId="0" fontId="82" fillId="49" borderId="0" applyNumberFormat="0" applyBorder="0" applyAlignment="0" applyProtection="0"/>
    <xf numFmtId="181" fontId="18" fillId="36" borderId="21" applyNumberFormat="0" applyBorder="0" applyAlignment="0">
      <protection locked="0"/>
    </xf>
    <xf numFmtId="0" fontId="83" fillId="0" borderId="0" applyNumberFormat="0" applyFill="0" applyBorder="0" applyAlignment="0" applyProtection="0"/>
    <xf numFmtId="0" fontId="0" fillId="39" borderId="22" applyNumberFormat="0" applyFont="0" applyAlignment="0" applyProtection="0"/>
    <xf numFmtId="9" fontId="0" fillId="0" borderId="0" applyFont="0" applyFill="0" applyBorder="0" applyAlignment="0" applyProtection="0"/>
    <xf numFmtId="0" fontId="84" fillId="0" borderId="23" applyNumberFormat="0" applyFill="0" applyAlignment="0" applyProtection="0"/>
    <xf numFmtId="0" fontId="11" fillId="0" borderId="0">
      <alignment/>
      <protection/>
    </xf>
    <xf numFmtId="0" fontId="85" fillId="0" borderId="0" applyNumberFormat="0" applyFill="0" applyBorder="0" applyAlignment="0" applyProtection="0"/>
    <xf numFmtId="49" fontId="14" fillId="0" borderId="0">
      <alignment horizontal="center"/>
      <protection/>
    </xf>
    <xf numFmtId="169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24" applyBorder="0">
      <alignment horizontal="right"/>
      <protection/>
    </xf>
    <xf numFmtId="4" fontId="5" fillId="4" borderId="18" applyFont="0" applyBorder="0">
      <alignment horizontal="right"/>
      <protection/>
    </xf>
    <xf numFmtId="0" fontId="86" fillId="50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7" fillId="0" borderId="0" xfId="139" applyFont="1">
      <alignment/>
      <protection/>
    </xf>
    <xf numFmtId="0" fontId="37" fillId="0" borderId="0" xfId="139" applyFont="1" applyAlignment="1">
      <alignment vertical="center"/>
      <protection/>
    </xf>
    <xf numFmtId="0" fontId="4" fillId="0" borderId="0" xfId="139" applyFont="1" applyAlignment="1">
      <alignment horizontal="right" vertical="center"/>
      <protection/>
    </xf>
    <xf numFmtId="0" fontId="3" fillId="0" borderId="0" xfId="0" applyFont="1" applyAlignment="1">
      <alignment/>
    </xf>
    <xf numFmtId="0" fontId="41" fillId="0" borderId="0" xfId="140" applyFont="1">
      <alignment/>
      <protection/>
    </xf>
    <xf numFmtId="0" fontId="40" fillId="0" borderId="18" xfId="140" applyFont="1" applyBorder="1" applyAlignment="1">
      <alignment horizontal="center" vertical="center" wrapText="1"/>
      <protection/>
    </xf>
    <xf numFmtId="0" fontId="41" fillId="0" borderId="0" xfId="140" applyFont="1" applyAlignment="1">
      <alignment vertical="center"/>
      <protection/>
    </xf>
    <xf numFmtId="0" fontId="40" fillId="0" borderId="18" xfId="140" applyFont="1" applyBorder="1">
      <alignment/>
      <protection/>
    </xf>
    <xf numFmtId="0" fontId="39" fillId="0" borderId="0" xfId="140" applyFont="1" applyAlignment="1">
      <alignment horizontal="center" vertical="center" wrapText="1"/>
      <protection/>
    </xf>
    <xf numFmtId="0" fontId="39" fillId="0" borderId="0" xfId="140" applyFont="1" applyAlignment="1">
      <alignment horizontal="center" vertical="center"/>
      <protection/>
    </xf>
    <xf numFmtId="0" fontId="44" fillId="0" borderId="0" xfId="140" applyFont="1">
      <alignment/>
      <protection/>
    </xf>
    <xf numFmtId="0" fontId="37" fillId="0" borderId="0" xfId="140" applyFont="1" applyFill="1" applyAlignment="1">
      <alignment horizontal="right" vertical="center" wrapText="1"/>
      <protection/>
    </xf>
    <xf numFmtId="0" fontId="42" fillId="0" borderId="0" xfId="140" applyFont="1" applyAlignment="1">
      <alignment horizontal="right" vertical="center"/>
      <protection/>
    </xf>
    <xf numFmtId="0" fontId="40" fillId="0" borderId="25" xfId="140" applyFont="1" applyBorder="1">
      <alignment/>
      <protection/>
    </xf>
    <xf numFmtId="0" fontId="40" fillId="0" borderId="25" xfId="140" applyFont="1" applyBorder="1" applyAlignment="1">
      <alignment horizontal="center" vertical="center" wrapText="1"/>
      <protection/>
    </xf>
    <xf numFmtId="0" fontId="40" fillId="0" borderId="26" xfId="140" applyFont="1" applyBorder="1" applyAlignment="1">
      <alignment horizontal="left" vertical="center" wrapText="1"/>
      <protection/>
    </xf>
    <xf numFmtId="0" fontId="40" fillId="0" borderId="26" xfId="140" applyFont="1" applyBorder="1" applyAlignment="1">
      <alignment horizontal="center" vertical="center" wrapText="1"/>
      <protection/>
    </xf>
    <xf numFmtId="0" fontId="40" fillId="0" borderId="27" xfId="140" applyFont="1" applyBorder="1" applyAlignment="1">
      <alignment horizontal="center" vertical="center" wrapText="1"/>
      <protection/>
    </xf>
    <xf numFmtId="0" fontId="4" fillId="0" borderId="28" xfId="139" applyFont="1" applyBorder="1" applyAlignment="1">
      <alignment vertical="center" wrapText="1"/>
      <protection/>
    </xf>
    <xf numFmtId="0" fontId="37" fillId="0" borderId="29" xfId="0" applyFont="1" applyBorder="1" applyAlignment="1">
      <alignment vertical="center" wrapText="1"/>
    </xf>
    <xf numFmtId="0" fontId="4" fillId="0" borderId="30" xfId="139" applyFont="1" applyBorder="1" applyAlignment="1">
      <alignment horizontal="center" vertical="center"/>
      <protection/>
    </xf>
    <xf numFmtId="0" fontId="4" fillId="0" borderId="31" xfId="139" applyFont="1" applyBorder="1" applyAlignment="1">
      <alignment horizontal="center" vertical="center"/>
      <protection/>
    </xf>
    <xf numFmtId="0" fontId="4" fillId="0" borderId="0" xfId="140" applyFont="1" applyFill="1" applyAlignment="1">
      <alignment horizontal="right" vertical="center" wrapText="1"/>
      <protection/>
    </xf>
    <xf numFmtId="0" fontId="40" fillId="0" borderId="32" xfId="140" applyFont="1" applyBorder="1" applyAlignment="1">
      <alignment horizontal="center" vertical="center"/>
      <protection/>
    </xf>
    <xf numFmtId="0" fontId="40" fillId="0" borderId="18" xfId="140" applyFont="1" applyBorder="1" applyAlignment="1">
      <alignment horizontal="left" vertical="center" wrapText="1"/>
      <protection/>
    </xf>
    <xf numFmtId="0" fontId="40" fillId="0" borderId="32" xfId="140" applyFont="1" applyBorder="1" applyAlignment="1">
      <alignment horizontal="center" vertical="center" wrapText="1"/>
      <protection/>
    </xf>
    <xf numFmtId="0" fontId="46" fillId="0" borderId="0" xfId="0" applyFont="1" applyAlignment="1" applyProtection="1">
      <alignment wrapText="1"/>
      <protection locked="0"/>
    </xf>
    <xf numFmtId="0" fontId="40" fillId="0" borderId="0" xfId="141" applyFont="1">
      <alignment/>
      <protection/>
    </xf>
    <xf numFmtId="0" fontId="43" fillId="0" borderId="0" xfId="141" applyFont="1" applyBorder="1" applyAlignment="1">
      <alignment horizontal="center"/>
      <protection/>
    </xf>
    <xf numFmtId="0" fontId="37" fillId="0" borderId="0" xfId="144" applyFont="1" applyAlignment="1">
      <alignment horizontal="right" vertical="center" shrinkToFit="1"/>
      <protection/>
    </xf>
    <xf numFmtId="0" fontId="43" fillId="0" borderId="0" xfId="141" applyFont="1" applyAlignment="1">
      <alignment horizontal="center" vertical="center"/>
      <protection/>
    </xf>
    <xf numFmtId="0" fontId="40" fillId="0" borderId="29" xfId="140" applyFont="1" applyBorder="1" applyAlignment="1">
      <alignment horizontal="center" vertical="center" wrapText="1"/>
      <protection/>
    </xf>
    <xf numFmtId="0" fontId="43" fillId="0" borderId="33" xfId="140" applyFont="1" applyBorder="1" applyAlignment="1">
      <alignment horizontal="center" vertical="center" wrapText="1"/>
      <protection/>
    </xf>
    <xf numFmtId="0" fontId="43" fillId="0" borderId="28" xfId="140" applyFont="1" applyBorder="1" applyAlignment="1">
      <alignment horizontal="center" vertical="center"/>
      <protection/>
    </xf>
    <xf numFmtId="0" fontId="43" fillId="0" borderId="34" xfId="140" applyFont="1" applyBorder="1" applyAlignment="1">
      <alignment horizontal="left" vertical="center" wrapText="1"/>
      <protection/>
    </xf>
    <xf numFmtId="0" fontId="43" fillId="0" borderId="34" xfId="140" applyFont="1" applyBorder="1">
      <alignment/>
      <protection/>
    </xf>
    <xf numFmtId="0" fontId="43" fillId="0" borderId="35" xfId="140" applyFont="1" applyBorder="1">
      <alignment/>
      <protection/>
    </xf>
    <xf numFmtId="0" fontId="43" fillId="0" borderId="31" xfId="140" applyFont="1" applyBorder="1" applyAlignment="1">
      <alignment horizontal="center" vertical="center"/>
      <protection/>
    </xf>
    <xf numFmtId="0" fontId="43" fillId="0" borderId="36" xfId="140" applyFont="1" applyBorder="1" applyAlignment="1">
      <alignment horizontal="center" vertical="center"/>
      <protection/>
    </xf>
    <xf numFmtId="0" fontId="43" fillId="0" borderId="37" xfId="140" applyFont="1" applyBorder="1" applyAlignment="1">
      <alignment horizontal="center" vertical="center"/>
      <protection/>
    </xf>
    <xf numFmtId="0" fontId="4" fillId="0" borderId="38" xfId="139" applyFont="1" applyBorder="1" applyAlignment="1">
      <alignment horizontal="center" vertical="center"/>
      <protection/>
    </xf>
    <xf numFmtId="0" fontId="37" fillId="0" borderId="39" xfId="139" applyFont="1" applyBorder="1" applyAlignment="1">
      <alignment vertical="center"/>
      <protection/>
    </xf>
    <xf numFmtId="0" fontId="45" fillId="0" borderId="40" xfId="139" applyFont="1" applyBorder="1" applyAlignment="1">
      <alignment horizontal="center" vertical="center"/>
      <protection/>
    </xf>
    <xf numFmtId="0" fontId="37" fillId="0" borderId="41" xfId="139" applyFont="1" applyBorder="1" applyAlignment="1">
      <alignment vertical="center"/>
      <protection/>
    </xf>
    <xf numFmtId="0" fontId="4" fillId="0" borderId="42" xfId="139" applyFont="1" applyBorder="1" applyAlignment="1">
      <alignment horizontal="center" vertical="center" wrapText="1"/>
      <protection/>
    </xf>
    <xf numFmtId="0" fontId="4" fillId="0" borderId="36" xfId="139" applyFont="1" applyBorder="1" applyAlignment="1">
      <alignment horizontal="center" vertical="center"/>
      <protection/>
    </xf>
    <xf numFmtId="0" fontId="37" fillId="0" borderId="26" xfId="139" applyFont="1" applyBorder="1" applyAlignment="1">
      <alignment vertical="center"/>
      <protection/>
    </xf>
    <xf numFmtId="0" fontId="47" fillId="0" borderId="0" xfId="140" applyFont="1">
      <alignment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32" xfId="139" applyFont="1" applyBorder="1" applyAlignment="1">
      <alignment horizontal="left" vertical="center" wrapText="1"/>
      <protection/>
    </xf>
    <xf numFmtId="0" fontId="43" fillId="0" borderId="0" xfId="141" applyFont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38" fillId="0" borderId="18" xfId="143" applyFont="1" applyFill="1" applyBorder="1" applyAlignment="1" applyProtection="1">
      <alignment horizontal="left" vertical="top" wrapText="1"/>
      <protection/>
    </xf>
    <xf numFmtId="0" fontId="0" fillId="0" borderId="18" xfId="143" applyFont="1" applyFill="1" applyBorder="1" applyAlignment="1" applyProtection="1">
      <alignment horizontal="left" vertical="center" wrapText="1"/>
      <protection/>
    </xf>
    <xf numFmtId="0" fontId="0" fillId="0" borderId="18" xfId="143" applyFont="1" applyFill="1" applyBorder="1" applyAlignment="1" applyProtection="1">
      <alignment horizontal="left" vertical="center" wrapText="1" indent="2"/>
      <protection/>
    </xf>
    <xf numFmtId="0" fontId="0" fillId="0" borderId="18" xfId="143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34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 indent="1"/>
    </xf>
    <xf numFmtId="0" fontId="37" fillId="0" borderId="34" xfId="139" applyFont="1" applyBorder="1" applyAlignment="1">
      <alignment horizontal="center" vertical="center"/>
      <protection/>
    </xf>
    <xf numFmtId="0" fontId="36" fillId="0" borderId="18" xfId="139" applyFont="1" applyBorder="1" applyAlignment="1">
      <alignment horizontal="center" vertical="center"/>
      <protection/>
    </xf>
    <xf numFmtId="2" fontId="0" fillId="0" borderId="18" xfId="0" applyNumberFormat="1" applyFont="1" applyFill="1" applyBorder="1" applyAlignment="1">
      <alignment horizontal="right" vertical="center" wrapText="1" indent="3"/>
    </xf>
    <xf numFmtId="171" fontId="40" fillId="0" borderId="18" xfId="157" applyFont="1" applyBorder="1" applyAlignment="1">
      <alignment horizontal="center" vertical="center" wrapText="1"/>
    </xf>
    <xf numFmtId="0" fontId="4" fillId="0" borderId="0" xfId="137" applyFont="1" applyFill="1" applyBorder="1" applyAlignment="1">
      <alignment horizontal="right" vertical="center" wrapText="1"/>
      <protection/>
    </xf>
    <xf numFmtId="0" fontId="39" fillId="0" borderId="0" xfId="140" applyFont="1">
      <alignment/>
      <protection/>
    </xf>
    <xf numFmtId="0" fontId="48" fillId="0" borderId="0" xfId="141" applyFont="1" applyAlignment="1">
      <alignment horizontal="center" vertical="center"/>
      <protection/>
    </xf>
    <xf numFmtId="0" fontId="47" fillId="0" borderId="18" xfId="141" applyFont="1" applyBorder="1" applyAlignment="1">
      <alignment horizontal="center" vertical="center"/>
      <protection/>
    </xf>
    <xf numFmtId="171" fontId="40" fillId="0" borderId="0" xfId="157" applyFont="1" applyAlignment="1">
      <alignment horizontal="center"/>
    </xf>
    <xf numFmtId="171" fontId="43" fillId="0" borderId="0" xfId="157" applyFont="1" applyAlignment="1">
      <alignment horizontal="center" vertical="center" wrapText="1"/>
    </xf>
    <xf numFmtId="171" fontId="4" fillId="0" borderId="0" xfId="157" applyFont="1" applyFill="1" applyBorder="1" applyAlignment="1">
      <alignment horizontal="center" vertical="center" wrapText="1"/>
    </xf>
    <xf numFmtId="0" fontId="48" fillId="0" borderId="24" xfId="141" applyFont="1" applyBorder="1" applyAlignment="1">
      <alignment horizontal="center" vertical="center" wrapText="1"/>
      <protection/>
    </xf>
    <xf numFmtId="0" fontId="48" fillId="0" borderId="44" xfId="141" applyFont="1" applyBorder="1" applyAlignment="1">
      <alignment horizontal="center" vertical="center" wrapText="1"/>
      <protection/>
    </xf>
    <xf numFmtId="0" fontId="48" fillId="0" borderId="45" xfId="141" applyFont="1" applyBorder="1" applyAlignment="1">
      <alignment horizontal="center" vertical="center" wrapText="1"/>
      <protection/>
    </xf>
    <xf numFmtId="171" fontId="48" fillId="0" borderId="45" xfId="157" applyFont="1" applyBorder="1" applyAlignment="1">
      <alignment horizontal="center" vertical="center" wrapText="1"/>
    </xf>
    <xf numFmtId="0" fontId="48" fillId="0" borderId="0" xfId="141" applyFont="1">
      <alignment/>
      <protection/>
    </xf>
    <xf numFmtId="0" fontId="48" fillId="0" borderId="46" xfId="141" applyFont="1" applyBorder="1" applyAlignment="1">
      <alignment horizontal="center" vertical="center" wrapText="1"/>
      <protection/>
    </xf>
    <xf numFmtId="0" fontId="48" fillId="0" borderId="18" xfId="141" applyFont="1" applyBorder="1" applyAlignment="1">
      <alignment horizontal="center" vertical="center" wrapText="1"/>
      <protection/>
    </xf>
    <xf numFmtId="171" fontId="48" fillId="0" borderId="18" xfId="157" applyFont="1" applyBorder="1" applyAlignment="1">
      <alignment horizontal="center" vertical="center" wrapText="1"/>
    </xf>
    <xf numFmtId="171" fontId="48" fillId="0" borderId="47" xfId="157" applyFont="1" applyBorder="1" applyAlignment="1">
      <alignment horizontal="center" vertical="center" wrapText="1"/>
    </xf>
    <xf numFmtId="4" fontId="37" fillId="0" borderId="25" xfId="140" applyNumberFormat="1" applyFont="1" applyBorder="1" applyAlignment="1">
      <alignment horizontal="center" vertical="center" wrapText="1"/>
      <protection/>
    </xf>
    <xf numFmtId="0" fontId="37" fillId="0" borderId="18" xfId="140" applyFont="1" applyBorder="1" applyAlignment="1">
      <alignment horizontal="center" vertical="center" wrapText="1"/>
      <protection/>
    </xf>
    <xf numFmtId="171" fontId="40" fillId="0" borderId="0" xfId="157" applyFont="1" applyAlignment="1">
      <alignment horizontal="right"/>
    </xf>
    <xf numFmtId="171" fontId="43" fillId="0" borderId="0" xfId="157" applyFont="1" applyBorder="1" applyAlignment="1">
      <alignment horizontal="right"/>
    </xf>
    <xf numFmtId="0" fontId="50" fillId="0" borderId="18" xfId="0" applyFont="1" applyBorder="1" applyAlignment="1">
      <alignment vertical="center" wrapText="1"/>
    </xf>
    <xf numFmtId="0" fontId="50" fillId="0" borderId="18" xfId="0" applyFont="1" applyBorder="1" applyAlignment="1">
      <alignment horizontal="justify" vertical="center" wrapText="1"/>
    </xf>
    <xf numFmtId="0" fontId="48" fillId="0" borderId="33" xfId="141" applyFont="1" applyBorder="1" applyAlignment="1">
      <alignment horizontal="center" vertical="center" wrapText="1"/>
      <protection/>
    </xf>
    <xf numFmtId="171" fontId="48" fillId="0" borderId="33" xfId="157" applyFont="1" applyBorder="1" applyAlignment="1">
      <alignment horizontal="center" vertical="center" wrapText="1"/>
    </xf>
    <xf numFmtId="171" fontId="48" fillId="0" borderId="48" xfId="157" applyFont="1" applyFill="1" applyBorder="1" applyAlignment="1">
      <alignment horizontal="center" vertical="center" wrapText="1"/>
    </xf>
    <xf numFmtId="171" fontId="48" fillId="0" borderId="49" xfId="157" applyFont="1" applyBorder="1" applyAlignment="1">
      <alignment horizontal="center" vertical="center"/>
    </xf>
    <xf numFmtId="0" fontId="50" fillId="0" borderId="34" xfId="0" applyFont="1" applyBorder="1" applyAlignment="1">
      <alignment vertical="center" wrapText="1"/>
    </xf>
    <xf numFmtId="184" fontId="47" fillId="0" borderId="18" xfId="157" applyNumberFormat="1" applyFont="1" applyBorder="1" applyAlignment="1">
      <alignment vertical="center"/>
    </xf>
    <xf numFmtId="0" fontId="47" fillId="0" borderId="34" xfId="141" applyFont="1" applyBorder="1" applyAlignment="1">
      <alignment horizontal="center" vertical="center"/>
      <protection/>
    </xf>
    <xf numFmtId="0" fontId="47" fillId="0" borderId="50" xfId="141" applyFont="1" applyBorder="1" applyAlignment="1">
      <alignment horizontal="center" vertical="center"/>
      <protection/>
    </xf>
    <xf numFmtId="184" fontId="47" fillId="0" borderId="34" xfId="157" applyNumberFormat="1" applyFont="1" applyBorder="1" applyAlignment="1">
      <alignment vertical="center"/>
    </xf>
    <xf numFmtId="184" fontId="47" fillId="0" borderId="51" xfId="157" applyNumberFormat="1" applyFont="1" applyBorder="1" applyAlignment="1">
      <alignment vertical="center"/>
    </xf>
    <xf numFmtId="0" fontId="47" fillId="0" borderId="33" xfId="141" applyFont="1" applyBorder="1" applyAlignment="1">
      <alignment horizontal="center" vertical="center"/>
      <protection/>
    </xf>
    <xf numFmtId="0" fontId="47" fillId="0" borderId="34" xfId="141" applyFont="1" applyBorder="1" applyAlignment="1">
      <alignment horizontal="center" vertical="center" wrapText="1"/>
      <protection/>
    </xf>
    <xf numFmtId="184" fontId="47" fillId="0" borderId="33" xfId="157" applyNumberFormat="1" applyFont="1" applyBorder="1" applyAlignment="1">
      <alignment vertical="center"/>
    </xf>
    <xf numFmtId="184" fontId="47" fillId="0" borderId="49" xfId="157" applyNumberFormat="1" applyFont="1" applyBorder="1" applyAlignment="1">
      <alignment vertical="center"/>
    </xf>
    <xf numFmtId="0" fontId="47" fillId="0" borderId="52" xfId="141" applyFont="1" applyBorder="1" applyAlignment="1">
      <alignment horizontal="center" vertical="center"/>
      <protection/>
    </xf>
    <xf numFmtId="0" fontId="47" fillId="0" borderId="53" xfId="141" applyFont="1" applyBorder="1" applyAlignment="1">
      <alignment horizontal="center" vertical="center"/>
      <protection/>
    </xf>
    <xf numFmtId="0" fontId="47" fillId="0" borderId="54" xfId="141" applyFont="1" applyBorder="1" applyAlignment="1">
      <alignment horizontal="center" vertical="center"/>
      <protection/>
    </xf>
    <xf numFmtId="171" fontId="51" fillId="0" borderId="18" xfId="157" applyFont="1" applyBorder="1" applyAlignment="1">
      <alignment horizontal="center"/>
    </xf>
    <xf numFmtId="0" fontId="47" fillId="0" borderId="50" xfId="141" applyFont="1" applyBorder="1" applyAlignment="1">
      <alignment horizontal="center" vertical="center" wrapText="1"/>
      <protection/>
    </xf>
    <xf numFmtId="184" fontId="47" fillId="0" borderId="34" xfId="157" applyNumberFormat="1" applyFont="1" applyBorder="1" applyAlignment="1">
      <alignment vertical="center" wrapText="1"/>
    </xf>
    <xf numFmtId="184" fontId="47" fillId="0" borderId="51" xfId="157" applyNumberFormat="1" applyFont="1" applyBorder="1" applyAlignment="1">
      <alignment vertical="center" wrapText="1"/>
    </xf>
    <xf numFmtId="0" fontId="50" fillId="0" borderId="18" xfId="0" applyFont="1" applyBorder="1" applyAlignment="1">
      <alignment wrapText="1"/>
    </xf>
    <xf numFmtId="0" fontId="50" fillId="0" borderId="18" xfId="0" applyFont="1" applyBorder="1" applyAlignment="1">
      <alignment/>
    </xf>
    <xf numFmtId="0" fontId="47" fillId="0" borderId="55" xfId="141" applyFont="1" applyBorder="1" applyAlignment="1">
      <alignment horizontal="center" vertical="center" wrapText="1"/>
      <protection/>
    </xf>
    <xf numFmtId="171" fontId="51" fillId="0" borderId="18" xfId="157" applyFont="1" applyBorder="1" applyAlignment="1">
      <alignment vertical="center" wrapText="1"/>
    </xf>
    <xf numFmtId="171" fontId="51" fillId="0" borderId="34" xfId="157" applyFont="1" applyBorder="1" applyAlignment="1">
      <alignment vertical="center" wrapText="1"/>
    </xf>
    <xf numFmtId="0" fontId="50" fillId="0" borderId="33" xfId="0" applyFont="1" applyBorder="1" applyAlignment="1">
      <alignment vertical="center" wrapText="1"/>
    </xf>
    <xf numFmtId="171" fontId="51" fillId="0" borderId="33" xfId="157" applyFont="1" applyBorder="1" applyAlignment="1">
      <alignment vertical="center" wrapText="1"/>
    </xf>
    <xf numFmtId="0" fontId="47" fillId="0" borderId="21" xfId="141" applyFont="1" applyBorder="1" applyAlignment="1">
      <alignment horizontal="center" vertical="center"/>
      <protection/>
    </xf>
    <xf numFmtId="0" fontId="47" fillId="0" borderId="56" xfId="141" applyFont="1" applyBorder="1" applyAlignment="1">
      <alignment horizontal="center" vertical="center"/>
      <protection/>
    </xf>
    <xf numFmtId="184" fontId="47" fillId="0" borderId="56" xfId="157" applyNumberFormat="1" applyFont="1" applyBorder="1" applyAlignment="1">
      <alignment vertical="center"/>
    </xf>
    <xf numFmtId="184" fontId="47" fillId="0" borderId="57" xfId="157" applyNumberFormat="1" applyFont="1" applyBorder="1" applyAlignment="1">
      <alignment vertical="center"/>
    </xf>
    <xf numFmtId="171" fontId="51" fillId="0" borderId="18" xfId="157" applyFont="1" applyBorder="1" applyAlignment="1">
      <alignment horizontal="center" vertical="center" wrapText="1"/>
    </xf>
    <xf numFmtId="0" fontId="47" fillId="0" borderId="0" xfId="141" applyFont="1" applyAlignment="1">
      <alignment horizontal="center" vertical="center"/>
      <protection/>
    </xf>
    <xf numFmtId="171" fontId="51" fillId="0" borderId="33" xfId="157" applyFont="1" applyBorder="1" applyAlignment="1">
      <alignment horizontal="center" vertical="center" wrapText="1"/>
    </xf>
    <xf numFmtId="0" fontId="47" fillId="0" borderId="18" xfId="14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139" applyFont="1" applyAlignment="1">
      <alignment horizontal="center" vertical="center" wrapText="1"/>
      <protection/>
    </xf>
    <xf numFmtId="0" fontId="45" fillId="0" borderId="58" xfId="139" applyFont="1" applyBorder="1" applyAlignment="1">
      <alignment horizontal="center" vertical="top"/>
      <protection/>
    </xf>
    <xf numFmtId="0" fontId="39" fillId="0" borderId="0" xfId="140" applyFont="1" applyAlignment="1">
      <alignment horizontal="center" vertical="center" wrapText="1"/>
      <protection/>
    </xf>
    <xf numFmtId="0" fontId="39" fillId="0" borderId="0" xfId="140" applyFont="1" applyAlignment="1">
      <alignment horizontal="center" vertical="center"/>
      <protection/>
    </xf>
    <xf numFmtId="0" fontId="43" fillId="0" borderId="59" xfId="140" applyFont="1" applyBorder="1" applyAlignment="1">
      <alignment horizontal="center" vertical="center" wrapText="1"/>
      <protection/>
    </xf>
    <xf numFmtId="0" fontId="43" fillId="0" borderId="60" xfId="140" applyFont="1" applyBorder="1" applyAlignment="1">
      <alignment horizontal="center" vertical="center" wrapText="1"/>
      <protection/>
    </xf>
    <xf numFmtId="0" fontId="43" fillId="0" borderId="61" xfId="140" applyFont="1" applyBorder="1" applyAlignment="1">
      <alignment horizontal="center" vertical="center" wrapText="1"/>
      <protection/>
    </xf>
    <xf numFmtId="0" fontId="43" fillId="0" borderId="33" xfId="140" applyFont="1" applyBorder="1" applyAlignment="1">
      <alignment horizontal="center" vertical="center" wrapText="1"/>
      <protection/>
    </xf>
    <xf numFmtId="0" fontId="43" fillId="0" borderId="62" xfId="140" applyFont="1" applyBorder="1" applyAlignment="1">
      <alignment horizontal="center" vertical="center" wrapText="1"/>
      <protection/>
    </xf>
    <xf numFmtId="0" fontId="43" fillId="0" borderId="63" xfId="140" applyFont="1" applyBorder="1" applyAlignment="1">
      <alignment horizontal="center" vertical="center" wrapText="1"/>
      <protection/>
    </xf>
    <xf numFmtId="0" fontId="47" fillId="0" borderId="0" xfId="140" applyFont="1" applyAlignment="1">
      <alignment horizontal="left"/>
      <protection/>
    </xf>
    <xf numFmtId="0" fontId="4" fillId="0" borderId="0" xfId="144" applyFont="1" applyAlignment="1">
      <alignment horizontal="right" vertical="center" shrinkToFit="1"/>
      <protection/>
    </xf>
    <xf numFmtId="0" fontId="37" fillId="0" borderId="0" xfId="140" applyFont="1" applyFill="1" applyAlignment="1">
      <alignment horizontal="right" vertical="center" wrapText="1"/>
      <protection/>
    </xf>
    <xf numFmtId="0" fontId="4" fillId="0" borderId="0" xfId="140" applyFont="1" applyFill="1" applyAlignment="1">
      <alignment horizontal="right" vertical="center" wrapText="1"/>
      <protection/>
    </xf>
    <xf numFmtId="0" fontId="43" fillId="0" borderId="0" xfId="141" applyFont="1" applyAlignment="1">
      <alignment horizontal="center" vertical="center" wrapText="1"/>
      <protection/>
    </xf>
    <xf numFmtId="0" fontId="49" fillId="0" borderId="0" xfId="141" applyFont="1" applyAlignment="1">
      <alignment horizontal="center" vertical="center" wrapText="1"/>
      <protection/>
    </xf>
    <xf numFmtId="0" fontId="48" fillId="0" borderId="64" xfId="141" applyFont="1" applyBorder="1" applyAlignment="1">
      <alignment horizontal="center" vertical="center"/>
      <protection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48" fillId="0" borderId="67" xfId="141" applyFont="1" applyBorder="1" applyAlignment="1">
      <alignment horizontal="center" vertical="center" wrapText="1"/>
      <protection/>
    </xf>
    <xf numFmtId="0" fontId="48" fillId="0" borderId="54" xfId="141" applyFont="1" applyBorder="1" applyAlignment="1">
      <alignment horizontal="center" vertical="center" wrapText="1"/>
      <protection/>
    </xf>
    <xf numFmtId="0" fontId="15" fillId="0" borderId="68" xfId="0" applyFont="1" applyBorder="1" applyAlignment="1">
      <alignment horizontal="center" vertical="center" wrapText="1"/>
    </xf>
    <xf numFmtId="184" fontId="47" fillId="0" borderId="18" xfId="157" applyNumberFormat="1" applyFont="1" applyBorder="1" applyAlignment="1">
      <alignment horizontal="center" vertical="center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Comma [0]_irl tel sep5" xfId="62"/>
    <cellStyle name="Comma_irl tel sep5" xfId="63"/>
    <cellStyle name="Currency [0]" xfId="64"/>
    <cellStyle name="Currency_irl tel sep5" xfId="65"/>
    <cellStyle name="Euro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_ASUS" xfId="76"/>
    <cellStyle name="Normal1" xfId="77"/>
    <cellStyle name="normбlnм_laroux" xfId="78"/>
    <cellStyle name="Note" xfId="79"/>
    <cellStyle name="Output" xfId="80"/>
    <cellStyle name="Price_Body" xfId="81"/>
    <cellStyle name="st16" xfId="82"/>
    <cellStyle name="st17" xfId="83"/>
    <cellStyle name="st18" xfId="84"/>
    <cellStyle name="st19" xfId="85"/>
    <cellStyle name="st20" xfId="86"/>
    <cellStyle name="st21" xfId="87"/>
    <cellStyle name="st22" xfId="88"/>
    <cellStyle name="style0" xfId="89"/>
    <cellStyle name="td" xfId="90"/>
    <cellStyle name="Title" xfId="91"/>
    <cellStyle name="Total" xfId="92"/>
    <cellStyle name="tr" xfId="93"/>
    <cellStyle name="Warning Text" xfId="94"/>
    <cellStyle name="xl24" xfId="95"/>
    <cellStyle name="xl25" xfId="96"/>
    <cellStyle name="xl26" xfId="97"/>
    <cellStyle name="xl27" xfId="98"/>
    <cellStyle name="xl28" xfId="99"/>
    <cellStyle name="xl29" xfId="100"/>
    <cellStyle name="xl30" xfId="101"/>
    <cellStyle name="xl31" xfId="102"/>
    <cellStyle name="xl32" xfId="103"/>
    <cellStyle name="xl33" xfId="104"/>
    <cellStyle name="xl35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Беззащитный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" xfId="119"/>
    <cellStyle name="Заголовок 1" xfId="120"/>
    <cellStyle name="Заголовок 2" xfId="121"/>
    <cellStyle name="Заголовок 3" xfId="122"/>
    <cellStyle name="Заголовок 4" xfId="123"/>
    <cellStyle name="ЗаголовокСтолбца" xfId="124"/>
    <cellStyle name="Защитный" xfId="125"/>
    <cellStyle name="Значение" xfId="126"/>
    <cellStyle name="Итог" xfId="127"/>
    <cellStyle name="Контрольная ячейка" xfId="128"/>
    <cellStyle name="Мой заголовок" xfId="129"/>
    <cellStyle name="Мой заголовок листа" xfId="130"/>
    <cellStyle name="Мои наименования показателей" xfId="131"/>
    <cellStyle name="назв фил" xfId="132"/>
    <cellStyle name="Название" xfId="133"/>
    <cellStyle name="Нейтральный" xfId="134"/>
    <cellStyle name="Обычный 2" xfId="135"/>
    <cellStyle name="Обычный 3" xfId="136"/>
    <cellStyle name="Обычный 3 2" xfId="137"/>
    <cellStyle name="Обычный 4" xfId="138"/>
    <cellStyle name="Обычный 5" xfId="139"/>
    <cellStyle name="Обычный 6" xfId="140"/>
    <cellStyle name="Обычный 7" xfId="141"/>
    <cellStyle name="Обычный 8" xfId="142"/>
    <cellStyle name="Обычный_067 проба" xfId="143"/>
    <cellStyle name="Обычный_Прейск.Белгород" xfId="144"/>
    <cellStyle name="Followed Hyperlink" xfId="145"/>
    <cellStyle name="Плохой" xfId="146"/>
    <cellStyle name="Поле ввода" xfId="147"/>
    <cellStyle name="Пояснение" xfId="148"/>
    <cellStyle name="Примечание" xfId="149"/>
    <cellStyle name="Percent" xfId="150"/>
    <cellStyle name="Связанная ячейка" xfId="151"/>
    <cellStyle name="Стиль 1" xfId="152"/>
    <cellStyle name="Текст предупреждения" xfId="153"/>
    <cellStyle name="Текстовый" xfId="154"/>
    <cellStyle name="Тысячи [0]_3Com" xfId="155"/>
    <cellStyle name="Тысячи_3Com" xfId="156"/>
    <cellStyle name="Comma" xfId="157"/>
    <cellStyle name="Comma [0]" xfId="158"/>
    <cellStyle name="Формула" xfId="159"/>
    <cellStyle name="ФормулаВБ" xfId="160"/>
    <cellStyle name="ФормулаНаКонтроль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2;&#1088;&#1080;&#1092;&#1099;%202011\&#1088;&#1072;&#1089;&#1082;&#1088;&#1099;&#1090;&#1080;&#1077;%20&#1080;&#1085;&#1092;&#1086;&#1088;&#1084;&#1072;&#1094;&#1080;&#1080;\&#1057;&#1090;&#1056;&#1048;\&#1060;&#1086;&#1088;&#1084;&#1099;\&#1055;&#1088;&#1086;&#1077;&#1082;&#1090;%20&#1055;&#1088;&#1080;&#1082;&#1072;&#1079;&#1072;-30.09.10\MON.TELRAD.v3.0-2009%20&#1092;&#1072;&#1082;&#1090;-&#1079;&#1072;&#1087;&#1086;&#1083;&#108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pischik\Application%20Data\Microsoft\Excel\MON.TELRAD.v3.0-2009%20&#1092;&#1072;&#1082;&#1090;-&#1079;&#1072;&#1087;&#1086;&#1083;&#108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as\e\Documents%20and%20Settings\&#1057;&#1086;&#1083;&#1086;&#1074;&#1100;&#1077;&#1074;%20&#1040;&#1085;&#1090;&#1086;&#1085;\&#1056;&#1072;&#1073;&#1086;&#1095;&#1080;&#1081;%20&#1089;&#1090;&#1086;&#1083;\&#1046;&#1050;&#1059;_&#1087;&#1088;&#1086;&#1077;&#1082;&#109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1">
        <row r="7">
          <cell r="F7">
            <v>2009</v>
          </cell>
          <cell r="G7" t="str">
            <v>год</v>
          </cell>
        </row>
      </sheetData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2">
        <row r="15">
          <cell r="B15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ики"/>
      <sheetName val="ТЦТР Саха Якутия"/>
      <sheetName val="Итого ТЦТР Саха Якутия"/>
      <sheetName val="ОАО Чукоткасвязьинформ"/>
      <sheetName val="Итого ОАО Чукоткасвязьинформ"/>
      <sheetName val="Фин. результат"/>
      <sheetName val="Всего по РТРС"/>
      <sheetName val="Северо-Западный"/>
      <sheetName val="Центральный"/>
      <sheetName val="Южный"/>
      <sheetName val="Приволжский"/>
      <sheetName val="Уральский"/>
      <sheetName val="Сибирский"/>
      <sheetName val="Дальневосточный"/>
      <sheetName val="Камчатская область"/>
      <sheetName val="РТПЦ Чеченской Республики"/>
      <sheetName val="Останкинская телебашня"/>
      <sheetName val="Итого"/>
      <sheetName val="Образец"/>
      <sheetName val="TEHSHEET"/>
      <sheetName val="23"/>
      <sheetName val="Заголовок2"/>
      <sheetName val="Заголовок"/>
    </sheetNames>
    <sheetDataSet>
      <sheetData sheetId="1">
        <row r="7">
          <cell r="F7">
            <v>2009</v>
          </cell>
          <cell r="G7" t="str">
            <v>год</v>
          </cell>
        </row>
      </sheetData>
      <sheetData sheetId="20">
        <row r="2">
          <cell r="E2" t="str">
            <v>I квартал</v>
          </cell>
          <cell r="G2" t="str">
            <v>Не определено</v>
          </cell>
        </row>
        <row r="3">
          <cell r="E3" t="str">
            <v>I полугодие</v>
          </cell>
          <cell r="G3" t="str">
            <v>ФГУП РТРС</v>
          </cell>
        </row>
        <row r="4">
          <cell r="E4" t="str">
            <v>9 месяцев</v>
          </cell>
          <cell r="G4" t="str">
            <v>ОАО Чукотка связьинформ</v>
          </cell>
        </row>
        <row r="5">
          <cell r="E5" t="str">
            <v>год</v>
          </cell>
          <cell r="G5" t="str">
            <v>ТЦТР республики Саха Якутия</v>
          </cell>
        </row>
      </sheetData>
      <sheetData sheetId="22">
        <row r="15">
          <cell r="B15">
            <v>2006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view="pageBreakPreview" zoomScale="85" zoomScaleSheetLayoutView="85" zoomScalePageLayoutView="0" workbookViewId="0" topLeftCell="A4">
      <selection activeCell="C84" sqref="C84"/>
    </sheetView>
  </sheetViews>
  <sheetFormatPr defaultColWidth="9.140625" defaultRowHeight="12.75"/>
  <cols>
    <col min="1" max="1" width="84.7109375" style="1" customWidth="1"/>
    <col min="2" max="2" width="31.57421875" style="1" customWidth="1"/>
    <col min="3" max="3" width="40.421875" style="1" customWidth="1"/>
    <col min="4" max="250" width="9.140625" style="1" customWidth="1"/>
    <col min="251" max="251" width="57.7109375" style="1" customWidth="1"/>
    <col min="252" max="252" width="34.8515625" style="1" customWidth="1"/>
    <col min="253" max="16384" width="9.140625" style="1" customWidth="1"/>
  </cols>
  <sheetData>
    <row r="1" spans="1:3" ht="18.75">
      <c r="A1" s="2"/>
      <c r="B1" s="3"/>
      <c r="C1" s="3" t="s">
        <v>20</v>
      </c>
    </row>
    <row r="2" spans="1:3" ht="18.75">
      <c r="A2" s="2"/>
      <c r="B2" s="3"/>
      <c r="C2" s="3"/>
    </row>
    <row r="3" spans="1:3" ht="38.25" customHeight="1">
      <c r="A3" s="134" t="s">
        <v>30</v>
      </c>
      <c r="B3" s="134"/>
      <c r="C3" s="134"/>
    </row>
    <row r="4" spans="1:3" ht="35.25" customHeight="1" thickBot="1">
      <c r="A4" s="135" t="s">
        <v>39</v>
      </c>
      <c r="B4" s="135"/>
      <c r="C4" s="135"/>
    </row>
    <row r="5" spans="1:3" ht="76.5" customHeight="1" thickBot="1" thickTop="1">
      <c r="A5" s="21" t="s">
        <v>1</v>
      </c>
      <c r="B5" s="45" t="s">
        <v>27</v>
      </c>
      <c r="C5" s="49" t="s">
        <v>28</v>
      </c>
    </row>
    <row r="6" spans="1:3" ht="19.5" thickBot="1">
      <c r="A6" s="22">
        <v>1</v>
      </c>
      <c r="B6" s="46">
        <v>2</v>
      </c>
      <c r="C6" s="41">
        <v>3</v>
      </c>
    </row>
    <row r="7" spans="1:3" ht="43.5" customHeight="1">
      <c r="A7" s="19" t="s">
        <v>26</v>
      </c>
      <c r="B7" s="69" t="s">
        <v>111</v>
      </c>
      <c r="C7" s="42"/>
    </row>
    <row r="8" spans="1:3" ht="19.5">
      <c r="A8" s="50" t="s">
        <v>31</v>
      </c>
      <c r="B8" s="70" t="s">
        <v>70</v>
      </c>
      <c r="C8" s="43"/>
    </row>
    <row r="9" spans="1:3" ht="25.5">
      <c r="A9" s="52" t="s">
        <v>40</v>
      </c>
      <c r="B9" s="70" t="s">
        <v>70</v>
      </c>
      <c r="C9" s="43"/>
    </row>
    <row r="10" spans="1:3" ht="19.5">
      <c r="A10" s="53">
        <v>1</v>
      </c>
      <c r="B10" s="70" t="s">
        <v>69</v>
      </c>
      <c r="C10" s="71">
        <v>425.67</v>
      </c>
    </row>
    <row r="11" spans="1:3" ht="19.5">
      <c r="A11" s="53">
        <v>2</v>
      </c>
      <c r="B11" s="70" t="s">
        <v>69</v>
      </c>
      <c r="C11" s="71">
        <v>747.67</v>
      </c>
    </row>
    <row r="12" spans="1:3" ht="19.5">
      <c r="A12" s="53">
        <v>5</v>
      </c>
      <c r="B12" s="70" t="s">
        <v>69</v>
      </c>
      <c r="C12" s="71">
        <v>917.27</v>
      </c>
    </row>
    <row r="13" spans="1:3" ht="19.5">
      <c r="A13" s="54"/>
      <c r="B13" s="70" t="s">
        <v>70</v>
      </c>
      <c r="C13" s="71"/>
    </row>
    <row r="14" spans="1:3" ht="25.5">
      <c r="A14" s="52" t="s">
        <v>41</v>
      </c>
      <c r="B14" s="69" t="s">
        <v>111</v>
      </c>
      <c r="C14" s="71"/>
    </row>
    <row r="15" spans="1:3" ht="19.5">
      <c r="A15" s="53">
        <v>1</v>
      </c>
      <c r="B15" s="70" t="s">
        <v>69</v>
      </c>
      <c r="C15" s="71">
        <v>678.08</v>
      </c>
    </row>
    <row r="16" spans="1:3" ht="19.5">
      <c r="A16" s="53">
        <v>2</v>
      </c>
      <c r="B16" s="70" t="s">
        <v>69</v>
      </c>
      <c r="C16" s="71">
        <v>835.69</v>
      </c>
    </row>
    <row r="17" spans="1:3" ht="19.5">
      <c r="A17" s="54"/>
      <c r="B17" s="70" t="s">
        <v>70</v>
      </c>
      <c r="C17" s="71"/>
    </row>
    <row r="18" spans="1:3" ht="18.75">
      <c r="A18" s="55" t="s">
        <v>42</v>
      </c>
      <c r="B18" s="69" t="s">
        <v>111</v>
      </c>
      <c r="C18" s="71"/>
    </row>
    <row r="19" spans="1:3" ht="19.5">
      <c r="A19" s="56" t="s">
        <v>43</v>
      </c>
      <c r="B19" s="70" t="s">
        <v>69</v>
      </c>
      <c r="C19" s="71">
        <v>22.26</v>
      </c>
    </row>
    <row r="20" spans="1:3" ht="19.5">
      <c r="A20" s="56" t="s">
        <v>44</v>
      </c>
      <c r="B20" s="70" t="s">
        <v>69</v>
      </c>
      <c r="C20" s="71">
        <v>37.13</v>
      </c>
    </row>
    <row r="21" spans="1:3" ht="19.5">
      <c r="A21" s="56" t="s">
        <v>45</v>
      </c>
      <c r="B21" s="70" t="s">
        <v>69</v>
      </c>
      <c r="C21" s="71">
        <v>80.1</v>
      </c>
    </row>
    <row r="22" spans="1:3" ht="19.5">
      <c r="A22" s="57" t="s">
        <v>46</v>
      </c>
      <c r="B22" s="70" t="s">
        <v>69</v>
      </c>
      <c r="C22" s="71">
        <v>158.33</v>
      </c>
    </row>
    <row r="23" spans="1:3" ht="19.5">
      <c r="A23" s="58" t="s">
        <v>47</v>
      </c>
      <c r="B23" s="70" t="s">
        <v>69</v>
      </c>
      <c r="C23" s="71">
        <v>268.16</v>
      </c>
    </row>
    <row r="24" spans="1:3" ht="19.5">
      <c r="A24" s="54"/>
      <c r="B24" s="70" t="s">
        <v>70</v>
      </c>
      <c r="C24" s="71"/>
    </row>
    <row r="25" spans="1:3" ht="18.75">
      <c r="A25" s="59" t="s">
        <v>48</v>
      </c>
      <c r="B25" s="69" t="s">
        <v>111</v>
      </c>
      <c r="C25" s="71"/>
    </row>
    <row r="26" spans="1:3" ht="19.5">
      <c r="A26" s="56" t="s">
        <v>43</v>
      </c>
      <c r="B26" s="70" t="s">
        <v>69</v>
      </c>
      <c r="C26" s="71">
        <v>30.31</v>
      </c>
    </row>
    <row r="27" spans="1:3" ht="19.5">
      <c r="A27" s="56" t="s">
        <v>44</v>
      </c>
      <c r="B27" s="70" t="s">
        <v>69</v>
      </c>
      <c r="C27" s="71">
        <v>45.33</v>
      </c>
    </row>
    <row r="28" spans="1:3" ht="19.5">
      <c r="A28" s="57" t="s">
        <v>45</v>
      </c>
      <c r="B28" s="70" t="s">
        <v>69</v>
      </c>
      <c r="C28" s="71">
        <v>98.79</v>
      </c>
    </row>
    <row r="29" spans="1:3" ht="19.5">
      <c r="A29" s="57" t="s">
        <v>46</v>
      </c>
      <c r="B29" s="70" t="s">
        <v>69</v>
      </c>
      <c r="C29" s="71">
        <v>163.91</v>
      </c>
    </row>
    <row r="30" spans="1:3" ht="19.5">
      <c r="A30" s="57" t="s">
        <v>47</v>
      </c>
      <c r="B30" s="70" t="s">
        <v>69</v>
      </c>
      <c r="C30" s="71">
        <v>320.57</v>
      </c>
    </row>
    <row r="31" spans="1:3" ht="19.5">
      <c r="A31" s="57" t="s">
        <v>49</v>
      </c>
      <c r="B31" s="70" t="s">
        <v>69</v>
      </c>
      <c r="C31" s="71">
        <v>655.65</v>
      </c>
    </row>
    <row r="32" spans="1:3" ht="19.5">
      <c r="A32" s="60"/>
      <c r="B32" s="70" t="s">
        <v>70</v>
      </c>
      <c r="C32" s="71"/>
    </row>
    <row r="33" spans="1:3" ht="18.75">
      <c r="A33" s="52" t="s">
        <v>50</v>
      </c>
      <c r="B33" s="69" t="s">
        <v>111</v>
      </c>
      <c r="C33" s="71"/>
    </row>
    <row r="34" spans="1:3" ht="19.5">
      <c r="A34" s="53" t="s">
        <v>51</v>
      </c>
      <c r="B34" s="70" t="s">
        <v>70</v>
      </c>
      <c r="C34" s="71"/>
    </row>
    <row r="35" spans="1:3" ht="19.5">
      <c r="A35" s="53" t="s">
        <v>52</v>
      </c>
      <c r="B35" s="70" t="s">
        <v>69</v>
      </c>
      <c r="C35" s="71">
        <v>25.92</v>
      </c>
    </row>
    <row r="36" spans="1:3" ht="19.5">
      <c r="A36" s="53" t="s">
        <v>53</v>
      </c>
      <c r="B36" s="70" t="s">
        <v>69</v>
      </c>
      <c r="C36" s="71">
        <v>33.71</v>
      </c>
    </row>
    <row r="37" spans="1:3" ht="19.5">
      <c r="A37" s="53"/>
      <c r="B37" s="70" t="s">
        <v>70</v>
      </c>
      <c r="C37" s="71"/>
    </row>
    <row r="38" spans="1:3" ht="19.5">
      <c r="A38" s="53" t="s">
        <v>54</v>
      </c>
      <c r="B38" s="70" t="s">
        <v>70</v>
      </c>
      <c r="C38" s="71"/>
    </row>
    <row r="39" spans="1:3" ht="19.5">
      <c r="A39" s="53" t="s">
        <v>52</v>
      </c>
      <c r="B39" s="70" t="s">
        <v>69</v>
      </c>
      <c r="C39" s="71">
        <v>60.53</v>
      </c>
    </row>
    <row r="40" spans="1:3" ht="19.5">
      <c r="A40" s="53" t="s">
        <v>53</v>
      </c>
      <c r="B40" s="70" t="s">
        <v>69</v>
      </c>
      <c r="C40" s="71">
        <v>71.13</v>
      </c>
    </row>
    <row r="41" spans="1:3" ht="19.5">
      <c r="A41" s="53"/>
      <c r="B41" s="70" t="s">
        <v>70</v>
      </c>
      <c r="C41" s="71"/>
    </row>
    <row r="42" spans="1:3" ht="19.5">
      <c r="A42" s="53" t="s">
        <v>55</v>
      </c>
      <c r="B42" s="70" t="s">
        <v>70</v>
      </c>
      <c r="C42" s="71"/>
    </row>
    <row r="43" spans="1:3" ht="19.5">
      <c r="A43" s="53" t="s">
        <v>52</v>
      </c>
      <c r="B43" s="70" t="s">
        <v>69</v>
      </c>
      <c r="C43" s="71">
        <v>93.47</v>
      </c>
    </row>
    <row r="44" spans="1:3" ht="19.5">
      <c r="A44" s="58" t="s">
        <v>53</v>
      </c>
      <c r="B44" s="70" t="s">
        <v>69</v>
      </c>
      <c r="C44" s="71">
        <v>140.26</v>
      </c>
    </row>
    <row r="45" spans="1:3" ht="19.5">
      <c r="A45" s="61"/>
      <c r="B45" s="70" t="s">
        <v>70</v>
      </c>
      <c r="C45" s="71"/>
    </row>
    <row r="46" spans="1:3" ht="19.5">
      <c r="A46" s="53" t="s">
        <v>56</v>
      </c>
      <c r="B46" s="70" t="s">
        <v>70</v>
      </c>
      <c r="C46" s="71"/>
    </row>
    <row r="47" spans="1:3" ht="19.5">
      <c r="A47" s="53" t="s">
        <v>52</v>
      </c>
      <c r="B47" s="70" t="s">
        <v>69</v>
      </c>
      <c r="C47" s="71">
        <v>190.83</v>
      </c>
    </row>
    <row r="48" spans="1:3" ht="19.5">
      <c r="A48" s="53" t="s">
        <v>53</v>
      </c>
      <c r="B48" s="70" t="s">
        <v>69</v>
      </c>
      <c r="C48" s="71">
        <v>331.97</v>
      </c>
    </row>
    <row r="49" spans="1:3" ht="19.5">
      <c r="A49" s="53"/>
      <c r="B49" s="70" t="s">
        <v>70</v>
      </c>
      <c r="C49" s="71"/>
    </row>
    <row r="50" spans="1:3" ht="25.5">
      <c r="A50" s="62" t="s">
        <v>57</v>
      </c>
      <c r="B50" s="69" t="s">
        <v>111</v>
      </c>
      <c r="C50" s="43"/>
    </row>
    <row r="51" spans="1:3" ht="19.5">
      <c r="A51" s="63" t="s">
        <v>58</v>
      </c>
      <c r="B51" s="70" t="s">
        <v>70</v>
      </c>
      <c r="C51" s="43"/>
    </row>
    <row r="52" spans="1:3" ht="19.5">
      <c r="A52" s="64" t="s">
        <v>59</v>
      </c>
      <c r="B52" s="70" t="s">
        <v>69</v>
      </c>
      <c r="C52" s="71">
        <v>21.74</v>
      </c>
    </row>
    <row r="53" spans="1:3" ht="19.5">
      <c r="A53" s="64" t="s">
        <v>60</v>
      </c>
      <c r="B53" s="70" t="s">
        <v>70</v>
      </c>
      <c r="C53" s="71"/>
    </row>
    <row r="54" spans="1:3" ht="19.5">
      <c r="A54" s="65" t="s">
        <v>61</v>
      </c>
      <c r="B54" s="70" t="s">
        <v>69</v>
      </c>
      <c r="C54" s="71">
        <v>2086</v>
      </c>
    </row>
    <row r="55" spans="1:3" ht="19.5">
      <c r="A55" s="65" t="s">
        <v>62</v>
      </c>
      <c r="B55" s="70" t="s">
        <v>69</v>
      </c>
      <c r="C55" s="71">
        <v>0.88</v>
      </c>
    </row>
    <row r="56" spans="1:3" ht="19.5">
      <c r="A56" s="66" t="s">
        <v>63</v>
      </c>
      <c r="B56" s="70" t="s">
        <v>70</v>
      </c>
      <c r="C56" s="71"/>
    </row>
    <row r="57" spans="1:3" ht="19.5">
      <c r="A57" s="64" t="s">
        <v>64</v>
      </c>
      <c r="B57" s="70" t="s">
        <v>69</v>
      </c>
      <c r="C57" s="71">
        <v>14.78</v>
      </c>
    </row>
    <row r="58" spans="1:3" ht="18.75">
      <c r="A58" s="64" t="s">
        <v>60</v>
      </c>
      <c r="C58" s="71"/>
    </row>
    <row r="59" spans="1:3" ht="19.5">
      <c r="A59" s="65" t="s">
        <v>61</v>
      </c>
      <c r="B59" s="70" t="s">
        <v>69</v>
      </c>
      <c r="C59" s="71">
        <v>14.19</v>
      </c>
    </row>
    <row r="60" spans="1:3" ht="19.5">
      <c r="A60" s="65" t="s">
        <v>62</v>
      </c>
      <c r="B60" s="70" t="s">
        <v>69</v>
      </c>
      <c r="C60" s="71">
        <v>0.59</v>
      </c>
    </row>
    <row r="61" spans="1:3" ht="19.5">
      <c r="A61" s="66" t="s">
        <v>65</v>
      </c>
      <c r="B61" s="70" t="s">
        <v>70</v>
      </c>
      <c r="C61" s="71"/>
    </row>
    <row r="62" spans="1:3" ht="19.5">
      <c r="A62" s="64" t="s">
        <v>66</v>
      </c>
      <c r="B62" s="70" t="s">
        <v>69</v>
      </c>
      <c r="C62" s="71">
        <v>12.02</v>
      </c>
    </row>
    <row r="63" spans="1:3" ht="19.5">
      <c r="A63" s="64" t="s">
        <v>60</v>
      </c>
      <c r="B63" s="70" t="s">
        <v>70</v>
      </c>
      <c r="C63" s="71"/>
    </row>
    <row r="64" spans="1:3" ht="19.5">
      <c r="A64" s="65" t="s">
        <v>61</v>
      </c>
      <c r="B64" s="70" t="s">
        <v>69</v>
      </c>
      <c r="C64" s="71">
        <v>11.54</v>
      </c>
    </row>
    <row r="65" spans="1:3" ht="19.5">
      <c r="A65" s="65" t="s">
        <v>62</v>
      </c>
      <c r="B65" s="70" t="s">
        <v>69</v>
      </c>
      <c r="C65" s="71">
        <v>0.48</v>
      </c>
    </row>
    <row r="66" spans="1:3" ht="19.5">
      <c r="A66" s="66"/>
      <c r="B66" s="70" t="s">
        <v>70</v>
      </c>
      <c r="C66" s="71"/>
    </row>
    <row r="67" spans="1:3" ht="30">
      <c r="A67" s="67" t="s">
        <v>67</v>
      </c>
      <c r="B67" s="69" t="s">
        <v>111</v>
      </c>
      <c r="C67" s="71"/>
    </row>
    <row r="68" spans="1:3" ht="19.5">
      <c r="A68" s="66" t="s">
        <v>68</v>
      </c>
      <c r="B68" s="70" t="s">
        <v>70</v>
      </c>
      <c r="C68" s="71"/>
    </row>
    <row r="69" spans="1:3" ht="19.5">
      <c r="A69" s="68" t="s">
        <v>59</v>
      </c>
      <c r="B69" s="70" t="s">
        <v>69</v>
      </c>
      <c r="C69" s="71">
        <v>12.45</v>
      </c>
    </row>
    <row r="70" spans="1:3" ht="19.5">
      <c r="A70" s="68" t="s">
        <v>60</v>
      </c>
      <c r="B70" s="70" t="s">
        <v>70</v>
      </c>
      <c r="C70" s="71"/>
    </row>
    <row r="71" spans="1:3" ht="19.5">
      <c r="A71" s="65" t="s">
        <v>61</v>
      </c>
      <c r="B71" s="70" t="s">
        <v>69</v>
      </c>
      <c r="C71" s="71">
        <v>11.96</v>
      </c>
    </row>
    <row r="72" spans="1:3" ht="19.5">
      <c r="A72" s="65" t="s">
        <v>62</v>
      </c>
      <c r="B72" s="70" t="s">
        <v>69</v>
      </c>
      <c r="C72" s="71">
        <v>0.49</v>
      </c>
    </row>
    <row r="73" spans="1:3" ht="19.5">
      <c r="A73" s="66" t="s">
        <v>63</v>
      </c>
      <c r="B73" s="70" t="s">
        <v>70</v>
      </c>
      <c r="C73" s="71"/>
    </row>
    <row r="74" spans="1:3" ht="19.5">
      <c r="A74" s="68" t="s">
        <v>64</v>
      </c>
      <c r="B74" s="70" t="s">
        <v>69</v>
      </c>
      <c r="C74" s="71">
        <v>7.14</v>
      </c>
    </row>
    <row r="75" spans="1:3" ht="19.5">
      <c r="A75" s="68" t="s">
        <v>60</v>
      </c>
      <c r="B75" s="70" t="s">
        <v>70</v>
      </c>
      <c r="C75" s="71"/>
    </row>
    <row r="76" spans="1:3" ht="19.5">
      <c r="A76" s="65" t="s">
        <v>61</v>
      </c>
      <c r="B76" s="70" t="s">
        <v>69</v>
      </c>
      <c r="C76" s="71">
        <v>6.87</v>
      </c>
    </row>
    <row r="77" spans="1:3" ht="19.5">
      <c r="A77" s="65" t="s">
        <v>62</v>
      </c>
      <c r="B77" s="70" t="s">
        <v>69</v>
      </c>
      <c r="C77" s="71">
        <v>0.27</v>
      </c>
    </row>
    <row r="78" spans="1:3" ht="18.75">
      <c r="A78" s="66" t="s">
        <v>65</v>
      </c>
      <c r="C78" s="71"/>
    </row>
    <row r="79" spans="1:3" ht="19.5">
      <c r="A79" s="68" t="s">
        <v>64</v>
      </c>
      <c r="B79" s="70" t="s">
        <v>69</v>
      </c>
      <c r="C79" s="71">
        <v>5.42</v>
      </c>
    </row>
    <row r="80" spans="1:3" ht="19.5">
      <c r="A80" s="68" t="s">
        <v>60</v>
      </c>
      <c r="B80" s="70" t="s">
        <v>70</v>
      </c>
      <c r="C80" s="71"/>
    </row>
    <row r="81" spans="1:3" ht="19.5">
      <c r="A81" s="65" t="s">
        <v>61</v>
      </c>
      <c r="B81" s="70" t="s">
        <v>69</v>
      </c>
      <c r="C81" s="71">
        <v>5.21</v>
      </c>
    </row>
    <row r="82" spans="1:3" ht="19.5">
      <c r="A82" s="65" t="s">
        <v>62</v>
      </c>
      <c r="B82" s="70" t="s">
        <v>69</v>
      </c>
      <c r="C82" s="71">
        <v>0.21</v>
      </c>
    </row>
    <row r="83" spans="1:3" ht="19.5" thickBot="1">
      <c r="A83" s="20"/>
      <c r="B83" s="47"/>
      <c r="C83" s="44"/>
    </row>
    <row r="84" s="4" customFormat="1" ht="26.25" customHeight="1" thickTop="1"/>
    <row r="85" spans="1:3" s="4" customFormat="1" ht="15.75">
      <c r="A85" s="133" t="s">
        <v>19</v>
      </c>
      <c r="B85" s="133"/>
      <c r="C85" s="133"/>
    </row>
    <row r="86" spans="1:3" s="27" customFormat="1" ht="20.25" customHeight="1">
      <c r="A86" s="132" t="s">
        <v>24</v>
      </c>
      <c r="B86" s="132"/>
      <c r="C86" s="132"/>
    </row>
    <row r="87" spans="1:3" s="4" customFormat="1" ht="38.25" customHeight="1">
      <c r="A87" s="131" t="s">
        <v>29</v>
      </c>
      <c r="B87" s="131"/>
      <c r="C87" s="131"/>
    </row>
    <row r="88" spans="1:3" ht="18.75">
      <c r="A88" s="2"/>
      <c r="B88" s="2"/>
      <c r="C88" s="2"/>
    </row>
    <row r="89" spans="1:3" ht="18.75">
      <c r="A89" s="2"/>
      <c r="B89" s="2"/>
      <c r="C89" s="2"/>
    </row>
    <row r="90" spans="1:3" ht="18.75">
      <c r="A90" s="2"/>
      <c r="B90" s="2"/>
      <c r="C90" s="2"/>
    </row>
    <row r="91" spans="1:3" ht="18.75">
      <c r="A91" s="2"/>
      <c r="B91" s="2"/>
      <c r="C91" s="2"/>
    </row>
  </sheetData>
  <sheetProtection/>
  <autoFilter ref="A6:IR82"/>
  <mergeCells count="5">
    <mergeCell ref="A87:C87"/>
    <mergeCell ref="A86:C86"/>
    <mergeCell ref="A85:C85"/>
    <mergeCell ref="A3:C3"/>
    <mergeCell ref="A4:C4"/>
  </mergeCells>
  <printOptions horizontalCentered="1"/>
  <pageMargins left="0.2755905511811024" right="0" top="0.15748031496062992" bottom="0.2362204724409449" header="0.5118110236220472" footer="0.2362204724409449"/>
  <pageSetup firstPageNumber="10" useFirstPageNumber="1" horizontalDpi="600" verticalDpi="600" orientation="portrait" paperSize="9" scale="53" r:id="rId1"/>
  <headerFooter scaleWithDoc="0" alignWithMargins="0">
    <oddFooter>&amp;R5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75" zoomScaleNormal="75" zoomScalePageLayoutView="61" workbookViewId="0" topLeftCell="A7">
      <pane ySplit="4" topLeftCell="A14" activePane="bottomLeft" state="frozen"/>
      <selection pane="topLeft" activeCell="A7" sqref="A7"/>
      <selection pane="bottomLeft" activeCell="N20" sqref="N20"/>
    </sheetView>
  </sheetViews>
  <sheetFormatPr defaultColWidth="9.140625" defaultRowHeight="12.75"/>
  <cols>
    <col min="1" max="1" width="11.57421875" style="5" customWidth="1"/>
    <col min="2" max="2" width="70.140625" style="5" customWidth="1"/>
    <col min="3" max="3" width="17.7109375" style="5" customWidth="1"/>
    <col min="4" max="4" width="16.8515625" style="5" customWidth="1"/>
    <col min="5" max="5" width="24.140625" style="5" customWidth="1"/>
    <col min="6" max="6" width="23.8515625" style="5" customWidth="1"/>
    <col min="7" max="7" width="44.00390625" style="5" customWidth="1"/>
    <col min="8" max="8" width="33.28125" style="5" customWidth="1"/>
    <col min="9" max="16384" width="9.140625" style="5" customWidth="1"/>
  </cols>
  <sheetData>
    <row r="1" spans="6:8" ht="9" customHeight="1">
      <c r="F1" s="145"/>
      <c r="G1" s="145"/>
      <c r="H1" s="30"/>
    </row>
    <row r="2" spans="6:8" ht="18.75">
      <c r="F2" s="146"/>
      <c r="G2" s="146"/>
      <c r="H2" s="12"/>
    </row>
    <row r="3" spans="6:8" ht="18.75">
      <c r="F3" s="146"/>
      <c r="G3" s="146"/>
      <c r="H3" s="12"/>
    </row>
    <row r="4" spans="6:8" ht="18.75">
      <c r="F4" s="146"/>
      <c r="G4" s="146"/>
      <c r="H4" s="12"/>
    </row>
    <row r="5" spans="6:8" ht="18.75">
      <c r="F5" s="147"/>
      <c r="G5" s="147"/>
      <c r="H5" s="23" t="s">
        <v>12</v>
      </c>
    </row>
    <row r="7" spans="1:8" s="7" customFormat="1" ht="46.5" customHeight="1">
      <c r="A7" s="136" t="s">
        <v>71</v>
      </c>
      <c r="B7" s="137"/>
      <c r="C7" s="137"/>
      <c r="D7" s="137"/>
      <c r="E7" s="137"/>
      <c r="F7" s="137"/>
      <c r="G7" s="137"/>
      <c r="H7" s="137"/>
    </row>
    <row r="8" spans="1:8" s="7" customFormat="1" ht="10.5" customHeight="1" thickBot="1">
      <c r="A8" s="9"/>
      <c r="B8" s="10"/>
      <c r="C8" s="10"/>
      <c r="D8" s="10"/>
      <c r="E8" s="10"/>
      <c r="F8" s="10"/>
      <c r="H8" s="13"/>
    </row>
    <row r="9" spans="1:8" s="11" customFormat="1" ht="32.25" customHeight="1" thickTop="1">
      <c r="A9" s="138" t="e">
        <f>#REF!</f>
        <v>#REF!</v>
      </c>
      <c r="B9" s="140" t="s">
        <v>1</v>
      </c>
      <c r="C9" s="140" t="s">
        <v>21</v>
      </c>
      <c r="D9" s="140" t="s">
        <v>22</v>
      </c>
      <c r="E9" s="140" t="s">
        <v>11</v>
      </c>
      <c r="F9" s="140"/>
      <c r="G9" s="140" t="s">
        <v>25</v>
      </c>
      <c r="H9" s="142" t="s">
        <v>23</v>
      </c>
    </row>
    <row r="10" spans="1:8" s="11" customFormat="1" ht="161.25" customHeight="1" thickBot="1">
      <c r="A10" s="139"/>
      <c r="B10" s="141"/>
      <c r="C10" s="141"/>
      <c r="D10" s="141"/>
      <c r="E10" s="33" t="s">
        <v>9</v>
      </c>
      <c r="F10" s="33" t="s">
        <v>10</v>
      </c>
      <c r="G10" s="141"/>
      <c r="H10" s="143"/>
    </row>
    <row r="11" spans="1:8" s="11" customFormat="1" ht="19.5" thickBot="1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40">
        <v>8</v>
      </c>
    </row>
    <row r="12" spans="1:8" s="11" customFormat="1" ht="45" customHeight="1">
      <c r="A12" s="34">
        <v>1</v>
      </c>
      <c r="B12" s="35" t="s">
        <v>13</v>
      </c>
      <c r="C12" s="36"/>
      <c r="D12" s="36"/>
      <c r="E12" s="36"/>
      <c r="F12" s="36"/>
      <c r="G12" s="36"/>
      <c r="H12" s="37"/>
    </row>
    <row r="13" spans="1:8" ht="26.25" customHeight="1">
      <c r="A13" s="24"/>
      <c r="B13" s="25" t="s">
        <v>11</v>
      </c>
      <c r="C13" s="8"/>
      <c r="D13" s="8"/>
      <c r="E13" s="8"/>
      <c r="F13" s="8"/>
      <c r="G13" s="8"/>
      <c r="H13" s="14"/>
    </row>
    <row r="14" spans="1:8" ht="63.75" customHeight="1">
      <c r="A14" s="24">
        <v>2</v>
      </c>
      <c r="B14" s="25" t="s">
        <v>2</v>
      </c>
      <c r="C14" s="8"/>
      <c r="D14" s="8"/>
      <c r="E14" s="8"/>
      <c r="F14" s="8"/>
      <c r="G14" s="8"/>
      <c r="H14" s="14"/>
    </row>
    <row r="15" spans="1:8" ht="48" customHeight="1">
      <c r="A15" s="26">
        <v>3</v>
      </c>
      <c r="B15" s="25" t="s">
        <v>3</v>
      </c>
      <c r="C15" s="6"/>
      <c r="D15" s="6"/>
      <c r="E15" s="6"/>
      <c r="F15" s="6"/>
      <c r="G15" s="6"/>
      <c r="H15" s="15"/>
    </row>
    <row r="16" spans="1:8" ht="80.25" customHeight="1">
      <c r="A16" s="24">
        <v>4</v>
      </c>
      <c r="B16" s="25" t="s">
        <v>0</v>
      </c>
      <c r="C16" s="6"/>
      <c r="D16" s="6"/>
      <c r="E16" s="6"/>
      <c r="F16" s="6"/>
      <c r="G16" s="6"/>
      <c r="H16" s="15"/>
    </row>
    <row r="17" spans="1:8" ht="75" customHeight="1">
      <c r="A17" s="26">
        <v>5</v>
      </c>
      <c r="B17" s="25" t="s">
        <v>5</v>
      </c>
      <c r="C17" s="6"/>
      <c r="D17" s="6"/>
      <c r="E17" s="6"/>
      <c r="F17" s="6"/>
      <c r="G17" s="6"/>
      <c r="H17" s="15"/>
    </row>
    <row r="18" spans="1:8" ht="83.25" customHeight="1">
      <c r="A18" s="24">
        <v>6</v>
      </c>
      <c r="B18" s="25" t="s">
        <v>4</v>
      </c>
      <c r="C18" s="6"/>
      <c r="D18" s="6"/>
      <c r="E18" s="6"/>
      <c r="F18" s="6"/>
      <c r="G18" s="6"/>
      <c r="H18" s="15"/>
    </row>
    <row r="19" spans="1:8" ht="27" customHeight="1">
      <c r="A19" s="26">
        <v>7</v>
      </c>
      <c r="B19" s="25" t="s">
        <v>6</v>
      </c>
      <c r="C19" s="6"/>
      <c r="D19" s="6"/>
      <c r="E19" s="6"/>
      <c r="F19" s="6"/>
      <c r="G19" s="6"/>
      <c r="H19" s="15"/>
    </row>
    <row r="20" spans="1:8" ht="27" customHeight="1">
      <c r="A20" s="24">
        <v>8</v>
      </c>
      <c r="B20" s="25" t="s">
        <v>7</v>
      </c>
      <c r="C20" s="72">
        <v>349167.25</v>
      </c>
      <c r="D20" s="72">
        <v>313495</v>
      </c>
      <c r="E20" s="72">
        <f>D20-F20</f>
        <v>288552</v>
      </c>
      <c r="F20" s="72">
        <v>24943</v>
      </c>
      <c r="G20" s="90">
        <v>973</v>
      </c>
      <c r="H20" s="89">
        <v>210283</v>
      </c>
    </row>
    <row r="21" spans="1:8" ht="38.25" thickBot="1">
      <c r="A21" s="32">
        <v>9</v>
      </c>
      <c r="B21" s="16" t="s">
        <v>8</v>
      </c>
      <c r="C21" s="17"/>
      <c r="D21" s="17"/>
      <c r="E21" s="17"/>
      <c r="F21" s="17"/>
      <c r="G21" s="17"/>
      <c r="H21" s="18"/>
    </row>
    <row r="22" ht="6.75" customHeight="1" thickTop="1"/>
    <row r="23" spans="1:8" ht="15" customHeight="1">
      <c r="A23" s="48"/>
      <c r="B23" s="48"/>
      <c r="C23" s="48"/>
      <c r="D23" s="48"/>
      <c r="E23" s="48"/>
      <c r="F23" s="48"/>
      <c r="G23" s="48"/>
      <c r="H23" s="48"/>
    </row>
    <row r="24" spans="1:8" ht="21.75" customHeight="1" hidden="1">
      <c r="A24" s="144" t="s">
        <v>32</v>
      </c>
      <c r="B24" s="144"/>
      <c r="C24" s="144"/>
      <c r="D24" s="144"/>
      <c r="E24" s="144"/>
      <c r="F24" s="144"/>
      <c r="G24" s="144"/>
      <c r="H24" s="144"/>
    </row>
    <row r="26" ht="20.25">
      <c r="A26" s="74"/>
    </row>
  </sheetData>
  <sheetProtection/>
  <mergeCells count="14">
    <mergeCell ref="A24:H24"/>
    <mergeCell ref="F1:G1"/>
    <mergeCell ref="F2:G2"/>
    <mergeCell ref="F3:G3"/>
    <mergeCell ref="F4:G4"/>
    <mergeCell ref="F5:G5"/>
    <mergeCell ref="A7:H7"/>
    <mergeCell ref="A9:A10"/>
    <mergeCell ref="B9:B10"/>
    <mergeCell ref="C9:C10"/>
    <mergeCell ref="H9:H10"/>
    <mergeCell ref="D9:D10"/>
    <mergeCell ref="E9:F9"/>
    <mergeCell ref="G9:G10"/>
  </mergeCells>
  <printOptions/>
  <pageMargins left="0.4330708661417323" right="0.2362204724409449" top="0.35433070866141736" bottom="0.5511811023622047" header="0.31496062992125984" footer="0.11811023622047245"/>
  <pageSetup firstPageNumber="13" useFirstPageNumber="1" horizontalDpi="180" verticalDpi="180" orientation="landscape" paperSize="9" scale="59" r:id="rId1"/>
  <headerFooter scaleWithDoc="0" alignWithMargins="0">
    <oddFooter>&amp;R8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zoomScale="90" zoomScaleNormal="90" zoomScalePageLayoutView="68" workbookViewId="0" topLeftCell="A1">
      <selection activeCell="Q3" sqref="Q3"/>
    </sheetView>
  </sheetViews>
  <sheetFormatPr defaultColWidth="9.140625" defaultRowHeight="12.75"/>
  <cols>
    <col min="1" max="1" width="4.421875" style="28" customWidth="1"/>
    <col min="2" max="2" width="54.00390625" style="28" customWidth="1"/>
    <col min="3" max="3" width="14.8515625" style="28" customWidth="1"/>
    <col min="4" max="4" width="24.140625" style="91" customWidth="1"/>
    <col min="5" max="5" width="15.421875" style="28" customWidth="1"/>
    <col min="6" max="6" width="15.57421875" style="28" customWidth="1"/>
    <col min="7" max="7" width="19.421875" style="28" customWidth="1"/>
    <col min="8" max="8" width="24.140625" style="77" customWidth="1"/>
    <col min="9" max="9" width="17.140625" style="77" customWidth="1"/>
    <col min="10" max="11" width="9.140625" style="28" customWidth="1"/>
    <col min="12" max="12" width="11.00390625" style="28" customWidth="1"/>
    <col min="13" max="13" width="10.140625" style="28" customWidth="1"/>
    <col min="14" max="16384" width="9.140625" style="28" customWidth="1"/>
  </cols>
  <sheetData>
    <row r="1" spans="8:9" ht="18.75">
      <c r="H1" s="73" t="s">
        <v>33</v>
      </c>
      <c r="I1" s="79"/>
    </row>
    <row r="2" ht="12" customHeight="1"/>
    <row r="3" spans="1:8" ht="25.5" customHeight="1">
      <c r="A3" s="148" t="s">
        <v>76</v>
      </c>
      <c r="B3" s="148"/>
      <c r="C3" s="148"/>
      <c r="D3" s="148"/>
      <c r="E3" s="148"/>
      <c r="F3" s="148"/>
      <c r="G3" s="148"/>
      <c r="H3" s="148"/>
    </row>
    <row r="4" spans="1:8" ht="36" customHeight="1">
      <c r="A4" s="51"/>
      <c r="B4" s="149" t="s">
        <v>72</v>
      </c>
      <c r="C4" s="149"/>
      <c r="D4" s="149"/>
      <c r="E4" s="149"/>
      <c r="F4" s="149"/>
      <c r="G4" s="149"/>
      <c r="H4" s="78"/>
    </row>
    <row r="5" spans="2:6" ht="17.25" customHeight="1" thickBot="1">
      <c r="B5" s="29"/>
      <c r="C5" s="29"/>
      <c r="D5" s="92"/>
      <c r="E5" s="29"/>
      <c r="F5" s="29"/>
    </row>
    <row r="6" spans="1:9" s="84" customFormat="1" ht="48.75" customHeight="1">
      <c r="A6" s="80" t="s">
        <v>73</v>
      </c>
      <c r="B6" s="81" t="s">
        <v>34</v>
      </c>
      <c r="C6" s="82" t="s">
        <v>35</v>
      </c>
      <c r="D6" s="83" t="s">
        <v>75</v>
      </c>
      <c r="E6" s="150" t="s">
        <v>36</v>
      </c>
      <c r="F6" s="151"/>
      <c r="G6" s="151"/>
      <c r="H6" s="151"/>
      <c r="I6" s="152"/>
    </row>
    <row r="7" spans="1:9" s="75" customFormat="1" ht="33" customHeight="1">
      <c r="A7" s="85"/>
      <c r="B7" s="86"/>
      <c r="C7" s="86"/>
      <c r="D7" s="87"/>
      <c r="E7" s="153" t="s">
        <v>14</v>
      </c>
      <c r="F7" s="154"/>
      <c r="G7" s="153" t="s">
        <v>15</v>
      </c>
      <c r="H7" s="155"/>
      <c r="I7" s="88"/>
    </row>
    <row r="8" spans="1:9" s="75" customFormat="1" ht="35.25" customHeight="1">
      <c r="A8" s="86"/>
      <c r="B8" s="86"/>
      <c r="C8" s="95"/>
      <c r="D8" s="96"/>
      <c r="E8" s="95" t="s">
        <v>16</v>
      </c>
      <c r="F8" s="95" t="s">
        <v>17</v>
      </c>
      <c r="G8" s="95" t="s">
        <v>18</v>
      </c>
      <c r="H8" s="97" t="s">
        <v>74</v>
      </c>
      <c r="I8" s="98" t="s">
        <v>37</v>
      </c>
    </row>
    <row r="9" spans="1:9" s="31" customFormat="1" ht="18.75">
      <c r="A9" s="76">
        <v>1</v>
      </c>
      <c r="B9" s="105">
        <v>2</v>
      </c>
      <c r="C9" s="105">
        <v>3</v>
      </c>
      <c r="D9" s="76">
        <v>4</v>
      </c>
      <c r="E9" s="110">
        <v>5</v>
      </c>
      <c r="F9" s="105">
        <v>6</v>
      </c>
      <c r="G9" s="105">
        <v>7</v>
      </c>
      <c r="H9" s="107">
        <v>8</v>
      </c>
      <c r="I9" s="108">
        <v>9</v>
      </c>
    </row>
    <row r="10" spans="1:9" s="31" customFormat="1" ht="18.75">
      <c r="A10" s="76">
        <v>1</v>
      </c>
      <c r="B10" s="93" t="s">
        <v>112</v>
      </c>
      <c r="C10" s="76"/>
      <c r="D10" s="112">
        <v>134340</v>
      </c>
      <c r="E10" s="111"/>
      <c r="F10" s="76"/>
      <c r="G10" s="76" t="s">
        <v>202</v>
      </c>
      <c r="H10" s="100"/>
      <c r="I10" s="100"/>
    </row>
    <row r="11" spans="1:9" s="31" customFormat="1" ht="18.75">
      <c r="A11" s="76">
        <v>2</v>
      </c>
      <c r="B11" s="93" t="s">
        <v>113</v>
      </c>
      <c r="C11" s="102"/>
      <c r="D11" s="112">
        <v>184050</v>
      </c>
      <c r="E11" s="102"/>
      <c r="F11" s="101"/>
      <c r="G11" s="101" t="s">
        <v>202</v>
      </c>
      <c r="H11" s="103"/>
      <c r="I11" s="104"/>
    </row>
    <row r="12" spans="1:9" s="51" customFormat="1" ht="31.5" customHeight="1">
      <c r="A12" s="130">
        <v>3</v>
      </c>
      <c r="B12" s="116" t="s">
        <v>114</v>
      </c>
      <c r="C12" s="118"/>
      <c r="D12" s="112">
        <v>806000</v>
      </c>
      <c r="E12" s="113"/>
      <c r="F12" s="106"/>
      <c r="G12" s="106" t="s">
        <v>202</v>
      </c>
      <c r="H12" s="114"/>
      <c r="I12" s="115"/>
    </row>
    <row r="13" spans="1:9" s="31" customFormat="1" ht="18.75">
      <c r="A13" s="76">
        <v>4</v>
      </c>
      <c r="B13" s="117" t="s">
        <v>115</v>
      </c>
      <c r="C13" s="109"/>
      <c r="D13" s="112">
        <v>247089.84</v>
      </c>
      <c r="E13" s="102"/>
      <c r="F13" s="101"/>
      <c r="G13" s="101" t="s">
        <v>202</v>
      </c>
      <c r="H13" s="103"/>
      <c r="I13" s="104"/>
    </row>
    <row r="14" spans="1:9" s="31" customFormat="1" ht="18.75">
      <c r="A14" s="76">
        <v>5</v>
      </c>
      <c r="B14" s="116" t="s">
        <v>116</v>
      </c>
      <c r="C14" s="109"/>
      <c r="D14" s="112">
        <v>897987.5</v>
      </c>
      <c r="E14" s="102"/>
      <c r="F14" s="101" t="s">
        <v>202</v>
      </c>
      <c r="G14" s="101"/>
      <c r="H14" s="103"/>
      <c r="I14" s="104"/>
    </row>
    <row r="15" spans="1:9" s="31" customFormat="1" ht="18.75">
      <c r="A15" s="76">
        <v>6</v>
      </c>
      <c r="B15" s="116" t="s">
        <v>117</v>
      </c>
      <c r="C15" s="109"/>
      <c r="D15" s="112">
        <v>990000</v>
      </c>
      <c r="E15" s="102"/>
      <c r="F15" s="101" t="s">
        <v>202</v>
      </c>
      <c r="G15" s="101"/>
      <c r="H15" s="103"/>
      <c r="I15" s="104"/>
    </row>
    <row r="16" spans="1:9" s="31" customFormat="1" ht="18.75">
      <c r="A16" s="76">
        <v>7</v>
      </c>
      <c r="B16" s="117" t="s">
        <v>118</v>
      </c>
      <c r="C16" s="76"/>
      <c r="D16" s="127">
        <v>59826.3</v>
      </c>
      <c r="E16" s="76"/>
      <c r="F16" s="101" t="s">
        <v>202</v>
      </c>
      <c r="G16" s="101"/>
      <c r="H16" s="103"/>
      <c r="I16" s="104"/>
    </row>
    <row r="17" spans="1:9" s="31" customFormat="1" ht="18.75">
      <c r="A17" s="76">
        <v>8</v>
      </c>
      <c r="B17" s="117" t="s">
        <v>119</v>
      </c>
      <c r="C17" s="76"/>
      <c r="D17" s="112">
        <v>2061407</v>
      </c>
      <c r="E17" s="76"/>
      <c r="F17" s="101" t="s">
        <v>202</v>
      </c>
      <c r="G17" s="101"/>
      <c r="H17" s="103"/>
      <c r="I17" s="104"/>
    </row>
    <row r="18" spans="1:9" s="31" customFormat="1" ht="18.75">
      <c r="A18" s="130">
        <v>9</v>
      </c>
      <c r="B18" s="116" t="s">
        <v>120</v>
      </c>
      <c r="C18" s="76"/>
      <c r="D18" s="112">
        <v>188763.68</v>
      </c>
      <c r="E18" s="76"/>
      <c r="F18" s="101"/>
      <c r="G18" s="101" t="s">
        <v>202</v>
      </c>
      <c r="H18" s="103"/>
      <c r="I18" s="104"/>
    </row>
    <row r="19" spans="1:9" s="31" customFormat="1" ht="18.75">
      <c r="A19" s="76">
        <v>10</v>
      </c>
      <c r="B19" s="93" t="s">
        <v>121</v>
      </c>
      <c r="C19" s="76"/>
      <c r="D19" s="112">
        <v>665000</v>
      </c>
      <c r="E19" s="76"/>
      <c r="F19" s="101" t="s">
        <v>202</v>
      </c>
      <c r="G19" s="101"/>
      <c r="H19" s="103"/>
      <c r="I19" s="104"/>
    </row>
    <row r="20" spans="1:9" s="31" customFormat="1" ht="18.75">
      <c r="A20" s="76">
        <v>11</v>
      </c>
      <c r="B20" s="93" t="s">
        <v>122</v>
      </c>
      <c r="C20" s="76"/>
      <c r="D20" s="127">
        <v>733000</v>
      </c>
      <c r="E20" s="76"/>
      <c r="F20" s="101" t="s">
        <v>202</v>
      </c>
      <c r="G20" s="101"/>
      <c r="H20" s="103"/>
      <c r="I20" s="104"/>
    </row>
    <row r="21" spans="1:9" s="31" customFormat="1" ht="18.75">
      <c r="A21" s="76">
        <v>12</v>
      </c>
      <c r="B21" s="93" t="s">
        <v>123</v>
      </c>
      <c r="C21" s="76"/>
      <c r="D21" s="112">
        <v>923824.15</v>
      </c>
      <c r="E21" s="76"/>
      <c r="F21" s="101" t="s">
        <v>202</v>
      </c>
      <c r="G21" s="101"/>
      <c r="H21" s="103"/>
      <c r="I21" s="104"/>
    </row>
    <row r="22" spans="1:9" s="31" customFormat="1" ht="18.75">
      <c r="A22" s="76">
        <v>13</v>
      </c>
      <c r="B22" s="93" t="s">
        <v>124</v>
      </c>
      <c r="C22" s="76"/>
      <c r="D22" s="127">
        <v>1054526.87</v>
      </c>
      <c r="E22" s="111"/>
      <c r="F22" s="101" t="s">
        <v>202</v>
      </c>
      <c r="G22" s="101"/>
      <c r="H22" s="103"/>
      <c r="I22" s="104"/>
    </row>
    <row r="23" spans="1:9" s="31" customFormat="1" ht="18.75">
      <c r="A23" s="76">
        <v>14</v>
      </c>
      <c r="B23" s="116" t="s">
        <v>125</v>
      </c>
      <c r="C23" s="76"/>
      <c r="D23" s="112">
        <v>1289117.31</v>
      </c>
      <c r="E23" s="102"/>
      <c r="F23" s="101" t="s">
        <v>202</v>
      </c>
      <c r="G23" s="101"/>
      <c r="H23" s="103"/>
      <c r="I23" s="104"/>
    </row>
    <row r="24" spans="1:9" s="31" customFormat="1" ht="18.75">
      <c r="A24" s="130">
        <v>15</v>
      </c>
      <c r="B24" s="116" t="s">
        <v>126</v>
      </c>
      <c r="C24" s="76"/>
      <c r="D24" s="112">
        <v>1216899.14</v>
      </c>
      <c r="E24" s="102"/>
      <c r="F24" s="101" t="s">
        <v>202</v>
      </c>
      <c r="G24" s="101"/>
      <c r="H24" s="103"/>
      <c r="I24" s="104"/>
    </row>
    <row r="25" spans="1:9" s="31" customFormat="1" ht="18.75">
      <c r="A25" s="76">
        <v>16</v>
      </c>
      <c r="B25" s="117" t="s">
        <v>127</v>
      </c>
      <c r="C25" s="76"/>
      <c r="D25" s="112">
        <v>6000000</v>
      </c>
      <c r="E25" s="102"/>
      <c r="F25" s="101" t="s">
        <v>202</v>
      </c>
      <c r="G25" s="101"/>
      <c r="H25" s="103"/>
      <c r="I25" s="104"/>
    </row>
    <row r="26" spans="1:9" s="31" customFormat="1" ht="18.75">
      <c r="A26" s="76">
        <v>17</v>
      </c>
      <c r="B26" s="93" t="s">
        <v>128</v>
      </c>
      <c r="C26" s="76"/>
      <c r="D26" s="112">
        <v>390754.41</v>
      </c>
      <c r="E26" s="102"/>
      <c r="F26" s="101" t="s">
        <v>202</v>
      </c>
      <c r="G26" s="101"/>
      <c r="H26" s="103"/>
      <c r="I26" s="104"/>
    </row>
    <row r="27" spans="1:9" s="31" customFormat="1" ht="18.75">
      <c r="A27" s="76">
        <v>18</v>
      </c>
      <c r="B27" s="117" t="s">
        <v>129</v>
      </c>
      <c r="C27" s="76"/>
      <c r="D27" s="112">
        <v>780000</v>
      </c>
      <c r="E27" s="102"/>
      <c r="F27" s="101" t="s">
        <v>202</v>
      </c>
      <c r="G27" s="101"/>
      <c r="H27" s="103"/>
      <c r="I27" s="104"/>
    </row>
    <row r="28" spans="1:9" s="31" customFormat="1" ht="18.75">
      <c r="A28" s="76">
        <v>19</v>
      </c>
      <c r="B28" s="94" t="s">
        <v>126</v>
      </c>
      <c r="C28" s="76"/>
      <c r="D28" s="127">
        <v>426153.87</v>
      </c>
      <c r="E28" s="102"/>
      <c r="F28" s="101" t="s">
        <v>202</v>
      </c>
      <c r="G28" s="101"/>
      <c r="H28" s="103"/>
      <c r="I28" s="104"/>
    </row>
    <row r="29" spans="1:9" s="31" customFormat="1" ht="18.75">
      <c r="A29" s="76">
        <v>20</v>
      </c>
      <c r="B29" s="94" t="s">
        <v>130</v>
      </c>
      <c r="C29" s="76"/>
      <c r="D29" s="127">
        <v>619661.88</v>
      </c>
      <c r="E29" s="102"/>
      <c r="F29" s="101" t="s">
        <v>202</v>
      </c>
      <c r="G29" s="101"/>
      <c r="H29" s="103"/>
      <c r="I29" s="104"/>
    </row>
    <row r="30" spans="1:9" s="31" customFormat="1" ht="18.75">
      <c r="A30" s="130">
        <v>21</v>
      </c>
      <c r="B30" s="93" t="s">
        <v>131</v>
      </c>
      <c r="C30" s="76"/>
      <c r="D30" s="127">
        <v>1804419.4</v>
      </c>
      <c r="E30" s="102"/>
      <c r="F30" s="101" t="s">
        <v>202</v>
      </c>
      <c r="G30" s="101"/>
      <c r="H30" s="103"/>
      <c r="I30" s="104"/>
    </row>
    <row r="31" spans="1:9" s="31" customFormat="1" ht="30">
      <c r="A31" s="76">
        <v>22</v>
      </c>
      <c r="B31" s="121" t="s">
        <v>132</v>
      </c>
      <c r="C31" s="105"/>
      <c r="D31" s="129">
        <v>142369.25</v>
      </c>
      <c r="E31" s="123"/>
      <c r="F31" s="124" t="s">
        <v>202</v>
      </c>
      <c r="G31" s="124"/>
      <c r="H31" s="125"/>
      <c r="I31" s="126"/>
    </row>
    <row r="32" spans="1:9" s="31" customFormat="1" ht="30">
      <c r="A32" s="76">
        <v>23</v>
      </c>
      <c r="B32" s="94" t="s">
        <v>133</v>
      </c>
      <c r="C32" s="76"/>
      <c r="D32" s="127">
        <v>389000</v>
      </c>
      <c r="E32" s="76"/>
      <c r="F32" s="76"/>
      <c r="G32" s="76" t="s">
        <v>202</v>
      </c>
      <c r="H32" s="100"/>
      <c r="I32" s="100"/>
    </row>
    <row r="33" spans="1:9" s="31" customFormat="1" ht="18.75">
      <c r="A33" s="76">
        <v>24</v>
      </c>
      <c r="B33" s="93" t="s">
        <v>134</v>
      </c>
      <c r="C33" s="76"/>
      <c r="D33" s="127">
        <v>71500</v>
      </c>
      <c r="E33" s="76"/>
      <c r="F33" s="76"/>
      <c r="G33" s="76" t="s">
        <v>202</v>
      </c>
      <c r="H33" s="100"/>
      <c r="I33" s="100"/>
    </row>
    <row r="34" spans="1:9" s="31" customFormat="1" ht="18.75">
      <c r="A34" s="76">
        <v>25</v>
      </c>
      <c r="B34" s="93" t="s">
        <v>135</v>
      </c>
      <c r="C34" s="76"/>
      <c r="D34" s="127">
        <v>122740.8</v>
      </c>
      <c r="E34" s="76"/>
      <c r="F34" s="76"/>
      <c r="G34" s="76" t="s">
        <v>202</v>
      </c>
      <c r="H34" s="100"/>
      <c r="I34" s="100"/>
    </row>
    <row r="35" spans="1:9" s="31" customFormat="1" ht="18.75">
      <c r="A35" s="76">
        <v>26</v>
      </c>
      <c r="B35" s="93" t="s">
        <v>136</v>
      </c>
      <c r="C35" s="76"/>
      <c r="D35" s="127">
        <v>2400000</v>
      </c>
      <c r="E35" s="76"/>
      <c r="F35" s="76" t="s">
        <v>202</v>
      </c>
      <c r="G35" s="76"/>
      <c r="H35" s="100"/>
      <c r="I35" s="100"/>
    </row>
    <row r="36" spans="1:9" s="31" customFormat="1" ht="18.75">
      <c r="A36" s="130">
        <v>27</v>
      </c>
      <c r="B36" s="93" t="s">
        <v>137</v>
      </c>
      <c r="C36" s="76"/>
      <c r="D36" s="127">
        <v>1170633.33</v>
      </c>
      <c r="E36" s="76"/>
      <c r="F36" s="76" t="s">
        <v>202</v>
      </c>
      <c r="G36" s="76"/>
      <c r="H36" s="100"/>
      <c r="I36" s="100"/>
    </row>
    <row r="37" spans="1:9" s="31" customFormat="1" ht="30">
      <c r="A37" s="76">
        <v>28</v>
      </c>
      <c r="B37" s="121" t="s">
        <v>138</v>
      </c>
      <c r="C37" s="105"/>
      <c r="D37" s="129">
        <v>79433.33</v>
      </c>
      <c r="E37" s="76"/>
      <c r="F37" s="76" t="s">
        <v>202</v>
      </c>
      <c r="G37" s="76"/>
      <c r="H37" s="100"/>
      <c r="I37" s="100"/>
    </row>
    <row r="38" spans="1:9" s="31" customFormat="1" ht="18.75">
      <c r="A38" s="76">
        <v>29</v>
      </c>
      <c r="B38" s="116" t="s">
        <v>139</v>
      </c>
      <c r="C38" s="76"/>
      <c r="D38" s="127">
        <v>259220.67</v>
      </c>
      <c r="E38" s="111"/>
      <c r="F38" s="76" t="s">
        <v>202</v>
      </c>
      <c r="G38" s="76"/>
      <c r="H38" s="100"/>
      <c r="I38" s="100"/>
    </row>
    <row r="39" spans="1:9" s="31" customFormat="1" ht="18.75">
      <c r="A39" s="76">
        <v>30</v>
      </c>
      <c r="B39" s="93" t="s">
        <v>140</v>
      </c>
      <c r="C39" s="76"/>
      <c r="D39" s="127">
        <v>1062535.67</v>
      </c>
      <c r="E39" s="111"/>
      <c r="F39" s="76" t="s">
        <v>202</v>
      </c>
      <c r="G39" s="76"/>
      <c r="H39" s="100"/>
      <c r="I39" s="100"/>
    </row>
    <row r="40" spans="1:9" s="31" customFormat="1" ht="18.75">
      <c r="A40" s="76">
        <v>31</v>
      </c>
      <c r="B40" s="93" t="s">
        <v>141</v>
      </c>
      <c r="C40" s="76"/>
      <c r="D40" s="127">
        <v>398.93</v>
      </c>
      <c r="E40" s="111"/>
      <c r="F40" s="76"/>
      <c r="G40" s="76"/>
      <c r="H40" s="156" t="s">
        <v>202</v>
      </c>
      <c r="I40" s="100"/>
    </row>
    <row r="41" spans="1:9" s="31" customFormat="1" ht="18.75">
      <c r="A41" s="76">
        <v>32</v>
      </c>
      <c r="B41" s="93" t="s">
        <v>142</v>
      </c>
      <c r="C41" s="76"/>
      <c r="D41" s="127">
        <v>689667.8</v>
      </c>
      <c r="E41" s="111"/>
      <c r="F41" s="76"/>
      <c r="G41" s="76"/>
      <c r="H41" s="156" t="s">
        <v>202</v>
      </c>
      <c r="I41" s="100"/>
    </row>
    <row r="42" spans="1:9" s="31" customFormat="1" ht="18.75">
      <c r="A42" s="130">
        <v>33</v>
      </c>
      <c r="B42" s="93" t="s">
        <v>142</v>
      </c>
      <c r="C42" s="76"/>
      <c r="D42" s="127">
        <v>310903.79</v>
      </c>
      <c r="E42" s="111"/>
      <c r="F42" s="76"/>
      <c r="G42" s="76"/>
      <c r="H42" s="156" t="s">
        <v>202</v>
      </c>
      <c r="I42" s="100"/>
    </row>
    <row r="43" spans="1:9" s="31" customFormat="1" ht="18.75">
      <c r="A43" s="76">
        <v>34</v>
      </c>
      <c r="B43" s="93" t="s">
        <v>141</v>
      </c>
      <c r="C43" s="76"/>
      <c r="D43" s="127">
        <v>506145.94</v>
      </c>
      <c r="E43" s="111"/>
      <c r="F43" s="76"/>
      <c r="G43" s="76"/>
      <c r="H43" s="156" t="s">
        <v>202</v>
      </c>
      <c r="I43" s="100"/>
    </row>
    <row r="44" spans="1:9" s="31" customFormat="1" ht="18.75">
      <c r="A44" s="76">
        <v>35</v>
      </c>
      <c r="B44" s="93" t="s">
        <v>143</v>
      </c>
      <c r="C44" s="76"/>
      <c r="D44" s="127">
        <v>80492.06</v>
      </c>
      <c r="E44" s="111"/>
      <c r="F44" s="76"/>
      <c r="G44" s="76"/>
      <c r="H44" s="156" t="s">
        <v>202</v>
      </c>
      <c r="I44" s="100"/>
    </row>
    <row r="45" spans="1:9" s="31" customFormat="1" ht="18.75">
      <c r="A45" s="76">
        <v>36</v>
      </c>
      <c r="B45" s="93" t="s">
        <v>142</v>
      </c>
      <c r="C45" s="76"/>
      <c r="D45" s="127">
        <v>2107715</v>
      </c>
      <c r="E45" s="111"/>
      <c r="F45" s="76"/>
      <c r="G45" s="76"/>
      <c r="H45" s="156" t="s">
        <v>202</v>
      </c>
      <c r="I45" s="100"/>
    </row>
    <row r="46" spans="1:9" s="31" customFormat="1" ht="18.75">
      <c r="A46" s="76">
        <v>37</v>
      </c>
      <c r="B46" s="93" t="s">
        <v>142</v>
      </c>
      <c r="C46" s="76"/>
      <c r="D46" s="127">
        <v>864048.83</v>
      </c>
      <c r="E46" s="111"/>
      <c r="F46" s="76"/>
      <c r="G46" s="76"/>
      <c r="H46" s="156" t="s">
        <v>202</v>
      </c>
      <c r="I46" s="100"/>
    </row>
    <row r="47" spans="1:9" s="31" customFormat="1" ht="18.75">
      <c r="A47" s="76">
        <v>38</v>
      </c>
      <c r="B47" s="93" t="s">
        <v>144</v>
      </c>
      <c r="C47" s="76"/>
      <c r="D47" s="127">
        <v>126762.66</v>
      </c>
      <c r="E47" s="111"/>
      <c r="F47" s="76"/>
      <c r="G47" s="76"/>
      <c r="H47" s="156" t="s">
        <v>202</v>
      </c>
      <c r="I47" s="100"/>
    </row>
    <row r="48" spans="1:9" s="31" customFormat="1" ht="18.75">
      <c r="A48" s="130">
        <v>39</v>
      </c>
      <c r="B48" s="93" t="s">
        <v>142</v>
      </c>
      <c r="C48" s="76"/>
      <c r="D48" s="127">
        <v>432263.61</v>
      </c>
      <c r="E48" s="111"/>
      <c r="F48" s="76"/>
      <c r="G48" s="76"/>
      <c r="H48" s="156" t="s">
        <v>202</v>
      </c>
      <c r="I48" s="100"/>
    </row>
    <row r="49" spans="1:9" s="31" customFormat="1" ht="18.75">
      <c r="A49" s="76">
        <v>40</v>
      </c>
      <c r="B49" s="93" t="s">
        <v>141</v>
      </c>
      <c r="C49" s="76"/>
      <c r="D49" s="127">
        <v>10359.97</v>
      </c>
      <c r="E49" s="111"/>
      <c r="F49" s="76"/>
      <c r="G49" s="76"/>
      <c r="H49" s="156" t="s">
        <v>202</v>
      </c>
      <c r="I49" s="100"/>
    </row>
    <row r="50" spans="1:9" s="31" customFormat="1" ht="30">
      <c r="A50" s="76">
        <v>41</v>
      </c>
      <c r="B50" s="93" t="s">
        <v>145</v>
      </c>
      <c r="C50" s="76"/>
      <c r="D50" s="127">
        <v>5864.3</v>
      </c>
      <c r="E50" s="111"/>
      <c r="F50" s="76"/>
      <c r="G50" s="76"/>
      <c r="H50" s="156" t="s">
        <v>202</v>
      </c>
      <c r="I50" s="100"/>
    </row>
    <row r="51" spans="1:9" s="31" customFormat="1" ht="18.75">
      <c r="A51" s="76">
        <v>42</v>
      </c>
      <c r="B51" s="93" t="s">
        <v>143</v>
      </c>
      <c r="C51" s="76"/>
      <c r="D51" s="127">
        <v>7344.5</v>
      </c>
      <c r="E51" s="111"/>
      <c r="F51" s="76"/>
      <c r="G51" s="76"/>
      <c r="H51" s="156" t="s">
        <v>202</v>
      </c>
      <c r="I51" s="100"/>
    </row>
    <row r="52" spans="1:9" s="31" customFormat="1" ht="30">
      <c r="A52" s="76">
        <v>43</v>
      </c>
      <c r="B52" s="93" t="s">
        <v>145</v>
      </c>
      <c r="C52" s="76"/>
      <c r="D52" s="127">
        <v>2102.94</v>
      </c>
      <c r="E52" s="111"/>
      <c r="F52" s="76"/>
      <c r="G52" s="76"/>
      <c r="H52" s="156" t="s">
        <v>202</v>
      </c>
      <c r="I52" s="100"/>
    </row>
    <row r="53" spans="1:9" s="31" customFormat="1" ht="30">
      <c r="A53" s="76">
        <v>44</v>
      </c>
      <c r="B53" s="93" t="s">
        <v>146</v>
      </c>
      <c r="C53" s="76"/>
      <c r="D53" s="127">
        <v>142106.44</v>
      </c>
      <c r="E53" s="111"/>
      <c r="F53" s="76" t="s">
        <v>202</v>
      </c>
      <c r="G53" s="76"/>
      <c r="H53" s="100"/>
      <c r="I53" s="100"/>
    </row>
    <row r="54" spans="1:9" s="31" customFormat="1" ht="18.75">
      <c r="A54" s="130">
        <v>45</v>
      </c>
      <c r="B54" s="93" t="s">
        <v>147</v>
      </c>
      <c r="C54" s="76"/>
      <c r="D54" s="127">
        <v>1849122.95</v>
      </c>
      <c r="E54" s="111"/>
      <c r="F54" s="76" t="s">
        <v>202</v>
      </c>
      <c r="G54" s="76"/>
      <c r="H54" s="100"/>
      <c r="I54" s="100"/>
    </row>
    <row r="55" spans="1:9" s="31" customFormat="1" ht="60">
      <c r="A55" s="76">
        <v>46</v>
      </c>
      <c r="B55" s="93" t="s">
        <v>148</v>
      </c>
      <c r="C55" s="76"/>
      <c r="D55" s="127">
        <v>1880000</v>
      </c>
      <c r="E55" s="111"/>
      <c r="F55" s="76" t="s">
        <v>202</v>
      </c>
      <c r="G55" s="76"/>
      <c r="H55" s="100"/>
      <c r="I55" s="100"/>
    </row>
    <row r="56" spans="1:9" s="31" customFormat="1" ht="18.75">
      <c r="A56" s="76">
        <v>47</v>
      </c>
      <c r="B56" s="93" t="s">
        <v>125</v>
      </c>
      <c r="C56" s="76"/>
      <c r="D56" s="127">
        <v>398981.72</v>
      </c>
      <c r="E56" s="111"/>
      <c r="F56" s="76" t="s">
        <v>202</v>
      </c>
      <c r="G56" s="76"/>
      <c r="H56" s="100"/>
      <c r="I56" s="100"/>
    </row>
    <row r="57" spans="1:9" s="31" customFormat="1" ht="30">
      <c r="A57" s="76">
        <v>48</v>
      </c>
      <c r="B57" s="93" t="s">
        <v>149</v>
      </c>
      <c r="C57" s="76"/>
      <c r="D57" s="127">
        <v>744648</v>
      </c>
      <c r="E57" s="111"/>
      <c r="F57" s="76" t="s">
        <v>202</v>
      </c>
      <c r="G57" s="76"/>
      <c r="H57" s="100"/>
      <c r="I57" s="100"/>
    </row>
    <row r="58" spans="1:9" s="31" customFormat="1" ht="30">
      <c r="A58" s="76">
        <v>49</v>
      </c>
      <c r="B58" s="93" t="s">
        <v>150</v>
      </c>
      <c r="C58" s="76"/>
      <c r="D58" s="127">
        <v>203333.33</v>
      </c>
      <c r="E58" s="111"/>
      <c r="F58" s="76" t="s">
        <v>202</v>
      </c>
      <c r="G58" s="76"/>
      <c r="H58" s="100"/>
      <c r="I58" s="100"/>
    </row>
    <row r="59" spans="1:9" s="31" customFormat="1" ht="60">
      <c r="A59" s="76">
        <v>50</v>
      </c>
      <c r="B59" s="121" t="s">
        <v>151</v>
      </c>
      <c r="C59" s="105"/>
      <c r="D59" s="129">
        <v>417600</v>
      </c>
      <c r="E59" s="110"/>
      <c r="F59" s="76"/>
      <c r="G59" s="76" t="s">
        <v>202</v>
      </c>
      <c r="H59" s="100"/>
      <c r="I59" s="100"/>
    </row>
    <row r="60" spans="1:9" s="31" customFormat="1" ht="18.75">
      <c r="A60" s="130">
        <v>51</v>
      </c>
      <c r="B60" s="93" t="s">
        <v>152</v>
      </c>
      <c r="C60" s="76"/>
      <c r="D60" s="127">
        <v>959474.76</v>
      </c>
      <c r="E60" s="76"/>
      <c r="F60" s="76"/>
      <c r="G60" s="76"/>
      <c r="H60" s="156" t="s">
        <v>202</v>
      </c>
      <c r="I60" s="100"/>
    </row>
    <row r="61" spans="1:9" s="31" customFormat="1" ht="18.75">
      <c r="A61" s="76">
        <v>52</v>
      </c>
      <c r="B61" s="93" t="s">
        <v>153</v>
      </c>
      <c r="C61" s="76"/>
      <c r="D61" s="127">
        <v>59600</v>
      </c>
      <c r="E61" s="76"/>
      <c r="F61" s="76"/>
      <c r="G61" s="76" t="s">
        <v>202</v>
      </c>
      <c r="H61" s="100"/>
      <c r="I61" s="100"/>
    </row>
    <row r="62" spans="1:9" s="31" customFormat="1" ht="18.75">
      <c r="A62" s="76">
        <v>53</v>
      </c>
      <c r="B62" s="93" t="s">
        <v>154</v>
      </c>
      <c r="C62" s="76"/>
      <c r="D62" s="127">
        <v>46551</v>
      </c>
      <c r="E62" s="76"/>
      <c r="F62" s="76"/>
      <c r="G62" s="76" t="s">
        <v>202</v>
      </c>
      <c r="H62" s="100"/>
      <c r="I62" s="100"/>
    </row>
    <row r="63" spans="1:9" s="31" customFormat="1" ht="30">
      <c r="A63" s="76">
        <v>54</v>
      </c>
      <c r="B63" s="93" t="s">
        <v>155</v>
      </c>
      <c r="C63" s="76"/>
      <c r="D63" s="127">
        <v>329774.25</v>
      </c>
      <c r="E63" s="76"/>
      <c r="F63" s="76" t="s">
        <v>202</v>
      </c>
      <c r="G63" s="76"/>
      <c r="H63" s="100"/>
      <c r="I63" s="100"/>
    </row>
    <row r="64" spans="1:9" s="31" customFormat="1" ht="18.75">
      <c r="A64" s="76">
        <v>55</v>
      </c>
      <c r="B64" s="93" t="s">
        <v>156</v>
      </c>
      <c r="C64" s="76"/>
      <c r="D64" s="127">
        <v>1760000</v>
      </c>
      <c r="E64" s="76"/>
      <c r="F64" s="76" t="s">
        <v>202</v>
      </c>
      <c r="G64" s="76"/>
      <c r="H64" s="100"/>
      <c r="I64" s="100"/>
    </row>
    <row r="65" spans="1:9" s="31" customFormat="1" ht="18.75">
      <c r="A65" s="76">
        <v>56</v>
      </c>
      <c r="B65" s="93" t="s">
        <v>157</v>
      </c>
      <c r="C65" s="76"/>
      <c r="D65" s="127">
        <v>793245</v>
      </c>
      <c r="E65" s="76"/>
      <c r="F65" s="76" t="s">
        <v>202</v>
      </c>
      <c r="G65" s="76"/>
      <c r="H65" s="100"/>
      <c r="I65" s="100"/>
    </row>
    <row r="66" spans="1:9" s="31" customFormat="1" ht="45">
      <c r="A66" s="130">
        <v>57</v>
      </c>
      <c r="B66" s="93" t="s">
        <v>158</v>
      </c>
      <c r="C66" s="76"/>
      <c r="D66" s="127">
        <v>720000</v>
      </c>
      <c r="E66" s="76"/>
      <c r="F66" s="76" t="s">
        <v>202</v>
      </c>
      <c r="G66" s="76"/>
      <c r="H66" s="100"/>
      <c r="I66" s="100"/>
    </row>
    <row r="67" spans="1:9" s="31" customFormat="1" ht="45">
      <c r="A67" s="76">
        <v>58</v>
      </c>
      <c r="B67" s="93" t="s">
        <v>158</v>
      </c>
      <c r="C67" s="76"/>
      <c r="D67" s="127">
        <v>720000</v>
      </c>
      <c r="E67" s="76"/>
      <c r="F67" s="76" t="s">
        <v>202</v>
      </c>
      <c r="G67" s="76"/>
      <c r="H67" s="100"/>
      <c r="I67" s="100"/>
    </row>
    <row r="68" spans="1:9" s="31" customFormat="1" ht="45">
      <c r="A68" s="76">
        <v>59</v>
      </c>
      <c r="B68" s="93" t="s">
        <v>159</v>
      </c>
      <c r="C68" s="76"/>
      <c r="D68" s="127">
        <v>300000</v>
      </c>
      <c r="E68" s="76"/>
      <c r="F68" s="76" t="s">
        <v>202</v>
      </c>
      <c r="G68" s="76"/>
      <c r="H68" s="100"/>
      <c r="I68" s="100"/>
    </row>
    <row r="69" spans="1:9" s="31" customFormat="1" ht="18.75">
      <c r="A69" s="76">
        <v>60</v>
      </c>
      <c r="B69" s="121" t="s">
        <v>160</v>
      </c>
      <c r="C69" s="105"/>
      <c r="D69" s="129">
        <v>1560169.29</v>
      </c>
      <c r="E69" s="105"/>
      <c r="F69" s="76" t="s">
        <v>202</v>
      </c>
      <c r="G69" s="76"/>
      <c r="H69" s="100"/>
      <c r="I69" s="100"/>
    </row>
    <row r="70" spans="1:9" s="31" customFormat="1" ht="18.75">
      <c r="A70" s="76">
        <v>61</v>
      </c>
      <c r="B70" s="93" t="s">
        <v>161</v>
      </c>
      <c r="C70" s="76"/>
      <c r="D70" s="127">
        <v>708000</v>
      </c>
      <c r="E70" s="76"/>
      <c r="F70" s="76" t="s">
        <v>202</v>
      </c>
      <c r="G70" s="76"/>
      <c r="H70" s="100"/>
      <c r="I70" s="100"/>
    </row>
    <row r="71" spans="1:9" s="31" customFormat="1" ht="18.75">
      <c r="A71" s="76">
        <v>62</v>
      </c>
      <c r="B71" s="93" t="s">
        <v>162</v>
      </c>
      <c r="C71" s="76"/>
      <c r="D71" s="127">
        <v>202500.03</v>
      </c>
      <c r="E71" s="76"/>
      <c r="F71" s="76" t="s">
        <v>202</v>
      </c>
      <c r="G71" s="76"/>
      <c r="H71" s="100"/>
      <c r="I71" s="100"/>
    </row>
    <row r="72" spans="1:9" s="31" customFormat="1" ht="18.75">
      <c r="A72" s="130">
        <v>63</v>
      </c>
      <c r="B72" s="93" t="s">
        <v>163</v>
      </c>
      <c r="C72" s="76"/>
      <c r="D72" s="127">
        <v>69459.36</v>
      </c>
      <c r="E72" s="76"/>
      <c r="F72" s="76" t="s">
        <v>202</v>
      </c>
      <c r="G72" s="76"/>
      <c r="H72" s="100"/>
      <c r="I72" s="100"/>
    </row>
    <row r="73" spans="1:9" s="31" customFormat="1" ht="18.75">
      <c r="A73" s="76">
        <v>64</v>
      </c>
      <c r="B73" s="93" t="s">
        <v>164</v>
      </c>
      <c r="C73" s="76"/>
      <c r="D73" s="127">
        <v>533333.33</v>
      </c>
      <c r="E73" s="76"/>
      <c r="F73" s="76" t="s">
        <v>202</v>
      </c>
      <c r="G73" s="76"/>
      <c r="H73" s="100"/>
      <c r="I73" s="100"/>
    </row>
    <row r="74" spans="1:9" s="31" customFormat="1" ht="18.75">
      <c r="A74" s="76">
        <v>65</v>
      </c>
      <c r="B74" s="93" t="s">
        <v>165</v>
      </c>
      <c r="C74" s="76"/>
      <c r="D74" s="127">
        <v>743036.44</v>
      </c>
      <c r="E74" s="76"/>
      <c r="F74" s="76" t="s">
        <v>202</v>
      </c>
      <c r="G74" s="76"/>
      <c r="H74" s="100"/>
      <c r="I74" s="100"/>
    </row>
    <row r="75" spans="1:9" s="31" customFormat="1" ht="30">
      <c r="A75" s="76">
        <v>66</v>
      </c>
      <c r="B75" s="93" t="s">
        <v>166</v>
      </c>
      <c r="C75" s="76"/>
      <c r="D75" s="127">
        <v>1234080</v>
      </c>
      <c r="E75" s="76"/>
      <c r="F75" s="76" t="s">
        <v>202</v>
      </c>
      <c r="G75" s="76"/>
      <c r="H75" s="100"/>
      <c r="I75" s="100"/>
    </row>
    <row r="76" spans="1:9" s="31" customFormat="1" ht="30">
      <c r="A76" s="76">
        <v>67</v>
      </c>
      <c r="B76" s="93" t="s">
        <v>167</v>
      </c>
      <c r="C76" s="76"/>
      <c r="D76" s="127">
        <v>50666.67</v>
      </c>
      <c r="E76" s="76"/>
      <c r="F76" s="76" t="s">
        <v>202</v>
      </c>
      <c r="G76" s="76"/>
      <c r="H76" s="100"/>
      <c r="I76" s="100"/>
    </row>
    <row r="77" spans="1:9" s="31" customFormat="1" ht="30">
      <c r="A77" s="76">
        <v>68</v>
      </c>
      <c r="B77" s="93" t="s">
        <v>168</v>
      </c>
      <c r="C77" s="76"/>
      <c r="D77" s="127">
        <v>29486.52</v>
      </c>
      <c r="E77" s="76"/>
      <c r="F77" s="76" t="s">
        <v>202</v>
      </c>
      <c r="G77" s="76"/>
      <c r="H77" s="100"/>
      <c r="I77" s="100"/>
    </row>
    <row r="78" spans="1:9" s="31" customFormat="1" ht="30">
      <c r="A78" s="130">
        <v>69</v>
      </c>
      <c r="B78" s="93" t="s">
        <v>169</v>
      </c>
      <c r="C78" s="76"/>
      <c r="D78" s="127">
        <v>35924.4</v>
      </c>
      <c r="E78" s="76"/>
      <c r="F78" s="76" t="s">
        <v>202</v>
      </c>
      <c r="G78" s="76"/>
      <c r="H78" s="100"/>
      <c r="I78" s="100"/>
    </row>
    <row r="79" spans="1:9" s="31" customFormat="1" ht="30">
      <c r="A79" s="76">
        <v>70</v>
      </c>
      <c r="B79" s="93" t="s">
        <v>170</v>
      </c>
      <c r="C79" s="76"/>
      <c r="D79" s="127">
        <v>12000</v>
      </c>
      <c r="E79" s="76"/>
      <c r="F79" s="76"/>
      <c r="G79" s="76" t="s">
        <v>202</v>
      </c>
      <c r="H79" s="100"/>
      <c r="I79" s="100"/>
    </row>
    <row r="80" spans="1:9" s="31" customFormat="1" ht="18.75">
      <c r="A80" s="76">
        <v>71</v>
      </c>
      <c r="B80" s="93" t="s">
        <v>171</v>
      </c>
      <c r="C80" s="76"/>
      <c r="D80" s="127">
        <v>476999.55</v>
      </c>
      <c r="E80" s="76"/>
      <c r="F80" s="76" t="s">
        <v>202</v>
      </c>
      <c r="G80" s="76"/>
      <c r="H80" s="100"/>
      <c r="I80" s="100"/>
    </row>
    <row r="81" spans="1:9" s="31" customFormat="1" ht="18.75">
      <c r="A81" s="76">
        <v>72</v>
      </c>
      <c r="B81" s="93" t="s">
        <v>172</v>
      </c>
      <c r="C81" s="76"/>
      <c r="D81" s="127">
        <v>328726.39</v>
      </c>
      <c r="E81" s="76"/>
      <c r="F81" s="76" t="s">
        <v>202</v>
      </c>
      <c r="G81" s="76"/>
      <c r="H81" s="100"/>
      <c r="I81" s="100"/>
    </row>
    <row r="82" spans="1:9" s="31" customFormat="1" ht="18.75">
      <c r="A82" s="76">
        <v>73</v>
      </c>
      <c r="B82" s="93" t="s">
        <v>173</v>
      </c>
      <c r="C82" s="76"/>
      <c r="D82" s="127">
        <v>891014.04</v>
      </c>
      <c r="E82" s="76"/>
      <c r="F82" s="76"/>
      <c r="G82" s="76"/>
      <c r="H82" s="156" t="s">
        <v>202</v>
      </c>
      <c r="I82" s="100"/>
    </row>
    <row r="83" spans="1:9" s="31" customFormat="1" ht="30">
      <c r="A83" s="76">
        <v>74</v>
      </c>
      <c r="B83" s="121" t="s">
        <v>174</v>
      </c>
      <c r="C83" s="105"/>
      <c r="D83" s="129">
        <v>348000</v>
      </c>
      <c r="E83" s="76"/>
      <c r="F83" s="76"/>
      <c r="G83" s="76" t="s">
        <v>202</v>
      </c>
      <c r="H83" s="100"/>
      <c r="I83" s="100"/>
    </row>
    <row r="84" spans="1:9" s="31" customFormat="1" ht="30">
      <c r="A84" s="130">
        <v>75</v>
      </c>
      <c r="B84" s="93" t="s">
        <v>175</v>
      </c>
      <c r="C84" s="76"/>
      <c r="D84" s="127">
        <v>300000</v>
      </c>
      <c r="E84" s="102"/>
      <c r="F84" s="76"/>
      <c r="G84" s="76" t="s">
        <v>202</v>
      </c>
      <c r="H84" s="100"/>
      <c r="I84" s="100"/>
    </row>
    <row r="85" spans="1:9" s="31" customFormat="1" ht="18.75">
      <c r="A85" s="76">
        <v>76</v>
      </c>
      <c r="B85" s="93" t="s">
        <v>176</v>
      </c>
      <c r="C85" s="76"/>
      <c r="D85" s="127">
        <v>499998</v>
      </c>
      <c r="E85" s="111" t="s">
        <v>202</v>
      </c>
      <c r="F85" s="76"/>
      <c r="G85" s="76"/>
      <c r="H85" s="100"/>
      <c r="I85" s="100"/>
    </row>
    <row r="86" spans="1:9" s="31" customFormat="1" ht="18.75">
      <c r="A86" s="76">
        <v>77</v>
      </c>
      <c r="B86" s="93" t="s">
        <v>177</v>
      </c>
      <c r="C86" s="76"/>
      <c r="D86" s="127">
        <v>9960000</v>
      </c>
      <c r="E86" s="111"/>
      <c r="F86" s="76" t="s">
        <v>202</v>
      </c>
      <c r="G86" s="76"/>
      <c r="H86" s="100"/>
      <c r="I86" s="100"/>
    </row>
    <row r="87" spans="1:9" s="31" customFormat="1" ht="18.75">
      <c r="A87" s="76">
        <v>78</v>
      </c>
      <c r="B87" s="93" t="s">
        <v>178</v>
      </c>
      <c r="C87" s="76"/>
      <c r="D87" s="127">
        <v>1501178.76</v>
      </c>
      <c r="E87" s="111" t="s">
        <v>202</v>
      </c>
      <c r="F87" s="76"/>
      <c r="G87" s="76"/>
      <c r="H87" s="100"/>
      <c r="I87" s="100"/>
    </row>
    <row r="88" spans="1:9" s="31" customFormat="1" ht="30">
      <c r="A88" s="76">
        <v>79</v>
      </c>
      <c r="B88" s="93" t="s">
        <v>179</v>
      </c>
      <c r="C88" s="76"/>
      <c r="D88" s="127">
        <v>2450316</v>
      </c>
      <c r="E88" s="111" t="s">
        <v>202</v>
      </c>
      <c r="F88" s="76"/>
      <c r="G88" s="76"/>
      <c r="H88" s="100"/>
      <c r="I88" s="100"/>
    </row>
    <row r="89" spans="1:9" s="31" customFormat="1" ht="30">
      <c r="A89" s="76">
        <v>80</v>
      </c>
      <c r="B89" s="93" t="s">
        <v>180</v>
      </c>
      <c r="C89" s="76"/>
      <c r="D89" s="127">
        <v>16855599</v>
      </c>
      <c r="E89" s="111"/>
      <c r="F89" s="76" t="s">
        <v>202</v>
      </c>
      <c r="G89" s="76"/>
      <c r="H89" s="100"/>
      <c r="I89" s="100"/>
    </row>
    <row r="90" spans="1:9" s="31" customFormat="1" ht="45">
      <c r="A90" s="130">
        <v>81</v>
      </c>
      <c r="B90" s="93" t="s">
        <v>181</v>
      </c>
      <c r="C90" s="76"/>
      <c r="D90" s="127">
        <v>21000</v>
      </c>
      <c r="E90" s="111"/>
      <c r="F90" s="76"/>
      <c r="G90" s="76" t="s">
        <v>202</v>
      </c>
      <c r="H90" s="100"/>
      <c r="I90" s="100"/>
    </row>
    <row r="91" spans="1:9" s="31" customFormat="1" ht="18.75">
      <c r="A91" s="76">
        <v>82</v>
      </c>
      <c r="B91" s="93" t="s">
        <v>173</v>
      </c>
      <c r="C91" s="76"/>
      <c r="D91" s="127">
        <v>891014.04</v>
      </c>
      <c r="E91" s="111"/>
      <c r="F91" s="76"/>
      <c r="G91" s="76"/>
      <c r="H91" s="156" t="s">
        <v>202</v>
      </c>
      <c r="I91" s="100"/>
    </row>
    <row r="92" spans="1:9" s="31" customFormat="1" ht="18.75">
      <c r="A92" s="76">
        <v>83</v>
      </c>
      <c r="B92" s="93" t="s">
        <v>182</v>
      </c>
      <c r="C92" s="76"/>
      <c r="D92" s="127">
        <v>126751.34</v>
      </c>
      <c r="E92" s="111"/>
      <c r="F92" s="76" t="s">
        <v>202</v>
      </c>
      <c r="G92" s="76"/>
      <c r="H92" s="100"/>
      <c r="I92" s="100"/>
    </row>
    <row r="93" spans="1:9" s="31" customFormat="1" ht="18.75">
      <c r="A93" s="76">
        <v>84</v>
      </c>
      <c r="B93" s="93" t="s">
        <v>183</v>
      </c>
      <c r="C93" s="76"/>
      <c r="D93" s="127">
        <v>639923.3</v>
      </c>
      <c r="E93" s="111"/>
      <c r="F93" s="76" t="s">
        <v>202</v>
      </c>
      <c r="G93" s="76"/>
      <c r="H93" s="100"/>
      <c r="I93" s="100"/>
    </row>
    <row r="94" spans="1:9" s="31" customFormat="1" ht="18.75">
      <c r="A94" s="76">
        <v>85</v>
      </c>
      <c r="B94" s="121" t="s">
        <v>184</v>
      </c>
      <c r="C94" s="105"/>
      <c r="D94" s="129">
        <v>232754</v>
      </c>
      <c r="E94" s="111"/>
      <c r="F94" s="76" t="s">
        <v>202</v>
      </c>
      <c r="G94" s="76"/>
      <c r="H94" s="100"/>
      <c r="I94" s="100"/>
    </row>
    <row r="95" spans="1:9" s="31" customFormat="1" ht="30">
      <c r="A95" s="76">
        <v>86</v>
      </c>
      <c r="B95" s="93" t="s">
        <v>185</v>
      </c>
      <c r="C95" s="76"/>
      <c r="D95" s="127">
        <v>623991.4</v>
      </c>
      <c r="E95" s="111"/>
      <c r="F95" s="76" t="s">
        <v>202</v>
      </c>
      <c r="G95" s="76"/>
      <c r="H95" s="100"/>
      <c r="I95" s="100"/>
    </row>
    <row r="96" spans="1:9" s="31" customFormat="1" ht="18.75">
      <c r="A96" s="130">
        <v>87</v>
      </c>
      <c r="B96" s="93" t="s">
        <v>137</v>
      </c>
      <c r="C96" s="76"/>
      <c r="D96" s="127">
        <v>1170633</v>
      </c>
      <c r="E96" s="111"/>
      <c r="F96" s="76" t="s">
        <v>202</v>
      </c>
      <c r="G96" s="76"/>
      <c r="H96" s="100"/>
      <c r="I96" s="100"/>
    </row>
    <row r="97" spans="1:9" s="31" customFormat="1" ht="30">
      <c r="A97" s="76">
        <v>88</v>
      </c>
      <c r="B97" s="93" t="s">
        <v>186</v>
      </c>
      <c r="C97" s="76"/>
      <c r="D97" s="127">
        <v>161187.46</v>
      </c>
      <c r="E97" s="111"/>
      <c r="F97" s="76" t="s">
        <v>202</v>
      </c>
      <c r="G97" s="76"/>
      <c r="H97" s="100"/>
      <c r="I97" s="100"/>
    </row>
    <row r="98" spans="1:9" s="31" customFormat="1" ht="30">
      <c r="A98" s="76">
        <v>89</v>
      </c>
      <c r="B98" s="93" t="s">
        <v>187</v>
      </c>
      <c r="C98" s="76"/>
      <c r="D98" s="127">
        <v>1200000</v>
      </c>
      <c r="E98" s="111"/>
      <c r="F98" s="76" t="s">
        <v>202</v>
      </c>
      <c r="G98" s="76"/>
      <c r="H98" s="100"/>
      <c r="I98" s="100"/>
    </row>
    <row r="99" spans="1:9" s="31" customFormat="1" ht="18.75">
      <c r="A99" s="76">
        <v>90</v>
      </c>
      <c r="B99" s="93" t="s">
        <v>173</v>
      </c>
      <c r="C99" s="76"/>
      <c r="D99" s="127">
        <v>183463.86</v>
      </c>
      <c r="E99" s="111"/>
      <c r="F99" s="76"/>
      <c r="G99" s="76"/>
      <c r="H99" s="156" t="s">
        <v>202</v>
      </c>
      <c r="I99" s="100"/>
    </row>
    <row r="100" spans="1:9" s="31" customFormat="1" ht="18.75">
      <c r="A100" s="76">
        <v>91</v>
      </c>
      <c r="B100" s="93" t="s">
        <v>188</v>
      </c>
      <c r="C100" s="76"/>
      <c r="D100" s="127">
        <v>59750</v>
      </c>
      <c r="E100" s="111"/>
      <c r="F100" s="76"/>
      <c r="G100" s="76" t="s">
        <v>202</v>
      </c>
      <c r="H100" s="100"/>
      <c r="I100" s="100"/>
    </row>
    <row r="101" spans="1:9" s="31" customFormat="1" ht="45">
      <c r="A101" s="76">
        <v>92</v>
      </c>
      <c r="B101" s="93" t="s">
        <v>189</v>
      </c>
      <c r="C101" s="76"/>
      <c r="D101" s="127">
        <v>31639356</v>
      </c>
      <c r="E101" s="111"/>
      <c r="F101" s="76"/>
      <c r="G101" s="76"/>
      <c r="H101" s="156" t="s">
        <v>202</v>
      </c>
      <c r="I101" s="100"/>
    </row>
    <row r="102" spans="1:9" s="31" customFormat="1" ht="18.75">
      <c r="A102" s="130">
        <v>93</v>
      </c>
      <c r="B102" s="121" t="s">
        <v>190</v>
      </c>
      <c r="C102" s="105"/>
      <c r="D102" s="129">
        <v>37061.68</v>
      </c>
      <c r="E102" s="111"/>
      <c r="F102" s="76" t="s">
        <v>202</v>
      </c>
      <c r="G102" s="76"/>
      <c r="H102" s="100"/>
      <c r="I102" s="100"/>
    </row>
    <row r="103" spans="1:9" s="31" customFormat="1" ht="30">
      <c r="A103" s="76">
        <v>94</v>
      </c>
      <c r="B103" s="93" t="s">
        <v>191</v>
      </c>
      <c r="C103" s="76"/>
      <c r="D103" s="127">
        <v>149648</v>
      </c>
      <c r="E103" s="111"/>
      <c r="F103" s="76" t="s">
        <v>202</v>
      </c>
      <c r="G103" s="76"/>
      <c r="H103" s="100"/>
      <c r="I103" s="100"/>
    </row>
    <row r="104" spans="1:9" s="31" customFormat="1" ht="18.75">
      <c r="A104" s="76">
        <v>95</v>
      </c>
      <c r="B104" s="93" t="s">
        <v>192</v>
      </c>
      <c r="C104" s="76"/>
      <c r="D104" s="127">
        <v>892133.91</v>
      </c>
      <c r="E104" s="111"/>
      <c r="F104" s="76" t="s">
        <v>202</v>
      </c>
      <c r="G104" s="76"/>
      <c r="H104" s="100"/>
      <c r="I104" s="100"/>
    </row>
    <row r="105" spans="1:13" s="31" customFormat="1" ht="18.75">
      <c r="A105" s="76">
        <v>96</v>
      </c>
      <c r="B105" s="93" t="s">
        <v>193</v>
      </c>
      <c r="C105" s="76"/>
      <c r="D105" s="127">
        <v>15682</v>
      </c>
      <c r="E105" s="111"/>
      <c r="F105" s="76" t="s">
        <v>202</v>
      </c>
      <c r="G105" s="76"/>
      <c r="H105" s="100"/>
      <c r="I105" s="100"/>
      <c r="M105" s="128"/>
    </row>
    <row r="106" spans="1:9" s="31" customFormat="1" ht="30">
      <c r="A106" s="76">
        <v>97</v>
      </c>
      <c r="B106" s="93" t="s">
        <v>194</v>
      </c>
      <c r="C106" s="76"/>
      <c r="D106" s="127">
        <v>72000</v>
      </c>
      <c r="E106" s="111"/>
      <c r="F106" s="76" t="s">
        <v>202</v>
      </c>
      <c r="G106" s="76"/>
      <c r="H106" s="100"/>
      <c r="I106" s="100"/>
    </row>
    <row r="107" spans="1:9" s="31" customFormat="1" ht="18.75">
      <c r="A107" s="76">
        <v>98</v>
      </c>
      <c r="B107" s="93" t="s">
        <v>195</v>
      </c>
      <c r="C107" s="76"/>
      <c r="D107" s="127">
        <v>282568</v>
      </c>
      <c r="E107" s="111"/>
      <c r="F107" s="76" t="s">
        <v>202</v>
      </c>
      <c r="G107" s="76"/>
      <c r="H107" s="100"/>
      <c r="I107" s="100"/>
    </row>
    <row r="108" spans="1:9" s="31" customFormat="1" ht="18.75">
      <c r="A108" s="130">
        <v>99</v>
      </c>
      <c r="B108" s="93" t="s">
        <v>196</v>
      </c>
      <c r="C108" s="76"/>
      <c r="D108" s="127">
        <v>335963.23</v>
      </c>
      <c r="E108" s="111"/>
      <c r="F108" s="76"/>
      <c r="G108" s="76"/>
      <c r="H108" s="156" t="s">
        <v>202</v>
      </c>
      <c r="I108" s="100"/>
    </row>
    <row r="109" spans="1:9" s="31" customFormat="1" ht="18.75">
      <c r="A109" s="76">
        <v>100</v>
      </c>
      <c r="B109" s="93" t="s">
        <v>196</v>
      </c>
      <c r="C109" s="76"/>
      <c r="D109" s="127">
        <v>451119.12</v>
      </c>
      <c r="E109" s="111"/>
      <c r="F109" s="76"/>
      <c r="G109" s="76"/>
      <c r="H109" s="156" t="s">
        <v>202</v>
      </c>
      <c r="I109" s="100"/>
    </row>
    <row r="110" spans="1:9" s="31" customFormat="1" ht="18.75">
      <c r="A110" s="76">
        <v>101</v>
      </c>
      <c r="B110" s="93" t="s">
        <v>196</v>
      </c>
      <c r="C110" s="76"/>
      <c r="D110" s="127">
        <v>880868.02</v>
      </c>
      <c r="E110" s="111"/>
      <c r="F110" s="76"/>
      <c r="G110" s="76"/>
      <c r="H110" s="156" t="s">
        <v>202</v>
      </c>
      <c r="I110" s="100"/>
    </row>
    <row r="111" spans="1:9" s="31" customFormat="1" ht="18.75">
      <c r="A111" s="76">
        <v>102</v>
      </c>
      <c r="B111" s="121" t="s">
        <v>196</v>
      </c>
      <c r="C111" s="105"/>
      <c r="D111" s="129">
        <v>8653.46</v>
      </c>
      <c r="E111" s="111"/>
      <c r="F111" s="76"/>
      <c r="G111" s="76"/>
      <c r="H111" s="156" t="s">
        <v>202</v>
      </c>
      <c r="I111" s="100"/>
    </row>
    <row r="112" spans="1:9" s="31" customFormat="1" ht="30">
      <c r="A112" s="130">
        <v>103</v>
      </c>
      <c r="B112" s="93" t="s">
        <v>197</v>
      </c>
      <c r="C112" s="76"/>
      <c r="D112" s="127">
        <v>62070</v>
      </c>
      <c r="E112" s="111"/>
      <c r="F112" s="76"/>
      <c r="G112" s="76"/>
      <c r="H112" s="156" t="s">
        <v>202</v>
      </c>
      <c r="I112" s="100"/>
    </row>
    <row r="113" spans="1:9" s="31" customFormat="1" ht="30">
      <c r="A113" s="76">
        <v>104</v>
      </c>
      <c r="B113" s="93" t="s">
        <v>198</v>
      </c>
      <c r="C113" s="76"/>
      <c r="D113" s="127">
        <v>62070</v>
      </c>
      <c r="E113" s="111"/>
      <c r="F113" s="76"/>
      <c r="G113" s="76"/>
      <c r="H113" s="156" t="s">
        <v>202</v>
      </c>
      <c r="I113" s="100"/>
    </row>
    <row r="114" spans="1:9" s="31" customFormat="1" ht="30">
      <c r="A114" s="76">
        <v>105</v>
      </c>
      <c r="B114" s="93" t="s">
        <v>199</v>
      </c>
      <c r="C114" s="76"/>
      <c r="D114" s="127">
        <v>82758</v>
      </c>
      <c r="E114" s="111"/>
      <c r="F114" s="76"/>
      <c r="G114" s="76"/>
      <c r="H114" s="156" t="s">
        <v>202</v>
      </c>
      <c r="I114" s="100"/>
    </row>
    <row r="115" spans="1:9" s="31" customFormat="1" ht="18.75">
      <c r="A115" s="76">
        <v>106</v>
      </c>
      <c r="B115" s="93" t="s">
        <v>196</v>
      </c>
      <c r="C115" s="76"/>
      <c r="D115" s="127">
        <v>102965.28</v>
      </c>
      <c r="E115" s="111"/>
      <c r="F115" s="76"/>
      <c r="G115" s="76"/>
      <c r="H115" s="156" t="s">
        <v>202</v>
      </c>
      <c r="I115" s="100"/>
    </row>
    <row r="116" spans="1:9" s="31" customFormat="1" ht="30">
      <c r="A116" s="130">
        <v>107</v>
      </c>
      <c r="B116" s="93" t="s">
        <v>200</v>
      </c>
      <c r="C116" s="76"/>
      <c r="D116" s="127">
        <v>158622</v>
      </c>
      <c r="E116" s="111"/>
      <c r="F116" s="76"/>
      <c r="G116" s="76"/>
      <c r="H116" s="156" t="s">
        <v>202</v>
      </c>
      <c r="I116" s="100"/>
    </row>
    <row r="117" spans="1:9" s="31" customFormat="1" ht="18.75">
      <c r="A117" s="76">
        <v>108</v>
      </c>
      <c r="B117" s="93" t="s">
        <v>196</v>
      </c>
      <c r="C117" s="76"/>
      <c r="D117" s="127">
        <v>179395.16</v>
      </c>
      <c r="E117" s="111"/>
      <c r="F117" s="76"/>
      <c r="G117" s="76"/>
      <c r="H117" s="156" t="s">
        <v>202</v>
      </c>
      <c r="I117" s="100"/>
    </row>
    <row r="118" spans="1:9" s="31" customFormat="1" ht="18.75">
      <c r="A118" s="76">
        <v>109</v>
      </c>
      <c r="B118" s="93" t="s">
        <v>196</v>
      </c>
      <c r="C118" s="76"/>
      <c r="D118" s="127">
        <v>221531.38</v>
      </c>
      <c r="E118" s="111"/>
      <c r="F118" s="76"/>
      <c r="G118" s="76"/>
      <c r="H118" s="156" t="s">
        <v>202</v>
      </c>
      <c r="I118" s="100"/>
    </row>
    <row r="119" spans="1:9" s="31" customFormat="1" ht="18.75">
      <c r="A119" s="76">
        <v>110</v>
      </c>
      <c r="B119" s="93" t="s">
        <v>196</v>
      </c>
      <c r="C119" s="76"/>
      <c r="D119" s="127">
        <v>223668.67</v>
      </c>
      <c r="E119" s="111"/>
      <c r="F119" s="76"/>
      <c r="G119" s="76"/>
      <c r="H119" s="156" t="s">
        <v>202</v>
      </c>
      <c r="I119" s="100"/>
    </row>
    <row r="120" spans="1:9" s="31" customFormat="1" ht="18.75">
      <c r="A120" s="130">
        <v>111</v>
      </c>
      <c r="B120" s="93" t="s">
        <v>196</v>
      </c>
      <c r="C120" s="76"/>
      <c r="D120" s="127">
        <v>229375.44</v>
      </c>
      <c r="E120" s="111"/>
      <c r="F120" s="76"/>
      <c r="G120" s="76"/>
      <c r="H120" s="156" t="s">
        <v>202</v>
      </c>
      <c r="I120" s="100"/>
    </row>
    <row r="121" spans="1:9" s="31" customFormat="1" ht="18.75">
      <c r="A121" s="130">
        <v>112</v>
      </c>
      <c r="B121" s="121" t="s">
        <v>196</v>
      </c>
      <c r="C121" s="105"/>
      <c r="D121" s="129">
        <v>264214</v>
      </c>
      <c r="E121" s="110"/>
      <c r="F121" s="76"/>
      <c r="G121" s="76"/>
      <c r="H121" s="156" t="s">
        <v>202</v>
      </c>
      <c r="I121" s="100"/>
    </row>
    <row r="122" spans="1:9" s="31" customFormat="1" ht="30">
      <c r="A122" s="76">
        <v>113</v>
      </c>
      <c r="B122" s="93" t="s">
        <v>201</v>
      </c>
      <c r="C122" s="76"/>
      <c r="D122" s="127">
        <v>614520</v>
      </c>
      <c r="E122" s="76"/>
      <c r="F122" s="76"/>
      <c r="G122" s="76"/>
      <c r="H122" s="156" t="s">
        <v>202</v>
      </c>
      <c r="I122" s="100"/>
    </row>
    <row r="123" spans="1:9" s="31" customFormat="1" ht="18.75">
      <c r="A123" s="130">
        <v>114</v>
      </c>
      <c r="B123" s="93" t="s">
        <v>196</v>
      </c>
      <c r="C123" s="76"/>
      <c r="D123" s="127">
        <v>990401.19</v>
      </c>
      <c r="E123" s="76"/>
      <c r="F123" s="76"/>
      <c r="G123" s="76"/>
      <c r="H123" s="156" t="s">
        <v>202</v>
      </c>
      <c r="I123" s="100"/>
    </row>
    <row r="124" spans="1:9" s="31" customFormat="1" ht="18.75">
      <c r="A124" s="130">
        <v>115</v>
      </c>
      <c r="B124" s="93" t="s">
        <v>196</v>
      </c>
      <c r="C124" s="76"/>
      <c r="D124" s="127">
        <v>1982707.71</v>
      </c>
      <c r="E124" s="76"/>
      <c r="F124" s="76"/>
      <c r="G124" s="76"/>
      <c r="H124" s="156" t="s">
        <v>202</v>
      </c>
      <c r="I124" s="100"/>
    </row>
    <row r="125" spans="1:9" s="31" customFormat="1" ht="30">
      <c r="A125" s="76">
        <v>116</v>
      </c>
      <c r="B125" s="93" t="s">
        <v>79</v>
      </c>
      <c r="C125" s="76"/>
      <c r="D125" s="127">
        <v>2385000</v>
      </c>
      <c r="E125" s="76"/>
      <c r="F125" s="76"/>
      <c r="G125" s="76"/>
      <c r="H125" s="100"/>
      <c r="I125" s="100"/>
    </row>
    <row r="126" spans="1:9" s="31" customFormat="1" ht="45">
      <c r="A126" s="130">
        <v>117</v>
      </c>
      <c r="B126" s="93" t="s">
        <v>80</v>
      </c>
      <c r="C126" s="76"/>
      <c r="D126" s="127">
        <v>46083.6</v>
      </c>
      <c r="E126" s="76"/>
      <c r="F126" s="76"/>
      <c r="G126" s="76"/>
      <c r="H126" s="100"/>
      <c r="I126" s="100"/>
    </row>
    <row r="127" spans="1:9" s="31" customFormat="1" ht="60">
      <c r="A127" s="130">
        <v>118</v>
      </c>
      <c r="B127" s="93" t="s">
        <v>81</v>
      </c>
      <c r="C127" s="76"/>
      <c r="D127" s="127">
        <v>1033233.25</v>
      </c>
      <c r="E127" s="76"/>
      <c r="F127" s="76"/>
      <c r="G127" s="76"/>
      <c r="H127" s="100"/>
      <c r="I127" s="100"/>
    </row>
    <row r="128" spans="1:9" s="31" customFormat="1" ht="18.75">
      <c r="A128" s="76">
        <v>119</v>
      </c>
      <c r="B128" s="93" t="s">
        <v>82</v>
      </c>
      <c r="C128" s="76"/>
      <c r="D128" s="127" t="s">
        <v>77</v>
      </c>
      <c r="E128" s="76"/>
      <c r="F128" s="76"/>
      <c r="G128" s="76"/>
      <c r="H128" s="100"/>
      <c r="I128" s="100"/>
    </row>
    <row r="129" spans="1:9" s="31" customFormat="1" ht="18.75">
      <c r="A129" s="130">
        <v>120</v>
      </c>
      <c r="B129" s="93" t="s">
        <v>83</v>
      </c>
      <c r="C129" s="76"/>
      <c r="D129" s="127">
        <v>390000</v>
      </c>
      <c r="E129" s="76"/>
      <c r="F129" s="76"/>
      <c r="G129" s="76"/>
      <c r="H129" s="100"/>
      <c r="I129" s="100"/>
    </row>
    <row r="130" spans="1:9" s="31" customFormat="1" ht="75">
      <c r="A130" s="130">
        <v>121</v>
      </c>
      <c r="B130" s="93" t="s">
        <v>84</v>
      </c>
      <c r="C130" s="76"/>
      <c r="D130" s="127" t="s">
        <v>78</v>
      </c>
      <c r="E130" s="76"/>
      <c r="F130" s="76"/>
      <c r="G130" s="76"/>
      <c r="H130" s="100"/>
      <c r="I130" s="100"/>
    </row>
    <row r="131" spans="1:9" s="31" customFormat="1" ht="75">
      <c r="A131" s="76">
        <v>122</v>
      </c>
      <c r="B131" s="121" t="s">
        <v>85</v>
      </c>
      <c r="C131" s="105"/>
      <c r="D131" s="129">
        <v>8702337.12</v>
      </c>
      <c r="E131" s="105"/>
      <c r="F131" s="76"/>
      <c r="G131" s="76"/>
      <c r="H131" s="100"/>
      <c r="I131" s="100"/>
    </row>
    <row r="132" spans="1:9" s="31" customFormat="1" ht="18.75">
      <c r="A132" s="130">
        <v>123</v>
      </c>
      <c r="B132" s="93" t="s">
        <v>86</v>
      </c>
      <c r="C132" s="76"/>
      <c r="D132" s="119">
        <v>230000</v>
      </c>
      <c r="E132" s="76"/>
      <c r="F132" s="76"/>
      <c r="G132" s="76"/>
      <c r="H132" s="100"/>
      <c r="I132" s="100"/>
    </row>
    <row r="133" spans="1:9" s="31" customFormat="1" ht="18.75">
      <c r="A133" s="76">
        <v>124</v>
      </c>
      <c r="B133" s="93" t="s">
        <v>87</v>
      </c>
      <c r="C133" s="76"/>
      <c r="D133" s="119">
        <v>12000000</v>
      </c>
      <c r="E133" s="76"/>
      <c r="F133" s="76"/>
      <c r="G133" s="76"/>
      <c r="H133" s="100"/>
      <c r="I133" s="100"/>
    </row>
    <row r="134" spans="1:9" s="31" customFormat="1" ht="30">
      <c r="A134" s="130">
        <v>125</v>
      </c>
      <c r="B134" s="93" t="s">
        <v>88</v>
      </c>
      <c r="C134" s="76"/>
      <c r="D134" s="119">
        <v>99999</v>
      </c>
      <c r="E134" s="76"/>
      <c r="F134" s="76"/>
      <c r="G134" s="76"/>
      <c r="H134" s="100"/>
      <c r="I134" s="100"/>
    </row>
    <row r="135" spans="1:9" s="31" customFormat="1" ht="30">
      <c r="A135" s="76">
        <v>126</v>
      </c>
      <c r="B135" s="93" t="s">
        <v>89</v>
      </c>
      <c r="C135" s="76"/>
      <c r="D135" s="119">
        <v>64</v>
      </c>
      <c r="E135" s="76"/>
      <c r="F135" s="76"/>
      <c r="G135" s="76"/>
      <c r="H135" s="100"/>
      <c r="I135" s="100"/>
    </row>
    <row r="136" spans="1:9" s="31" customFormat="1" ht="30">
      <c r="A136" s="130">
        <v>127</v>
      </c>
      <c r="B136" s="93" t="s">
        <v>90</v>
      </c>
      <c r="C136" s="76"/>
      <c r="D136" s="119">
        <v>75</v>
      </c>
      <c r="E136" s="76"/>
      <c r="F136" s="76"/>
      <c r="G136" s="76"/>
      <c r="H136" s="100"/>
      <c r="I136" s="100"/>
    </row>
    <row r="137" spans="1:9" s="31" customFormat="1" ht="30">
      <c r="A137" s="76">
        <v>128</v>
      </c>
      <c r="B137" s="93" t="s">
        <v>91</v>
      </c>
      <c r="C137" s="76"/>
      <c r="D137" s="119">
        <v>69</v>
      </c>
      <c r="E137" s="76"/>
      <c r="F137" s="76"/>
      <c r="G137" s="76"/>
      <c r="H137" s="100"/>
      <c r="I137" s="100"/>
    </row>
    <row r="138" spans="1:9" s="31" customFormat="1" ht="30">
      <c r="A138" s="130">
        <v>129</v>
      </c>
      <c r="B138" s="93" t="s">
        <v>92</v>
      </c>
      <c r="C138" s="76"/>
      <c r="D138" s="119">
        <v>73</v>
      </c>
      <c r="E138" s="76"/>
      <c r="F138" s="76"/>
      <c r="G138" s="76"/>
      <c r="H138" s="100"/>
      <c r="I138" s="100"/>
    </row>
    <row r="139" spans="1:9" s="31" customFormat="1" ht="30">
      <c r="A139" s="76">
        <v>130</v>
      </c>
      <c r="B139" s="93" t="s">
        <v>93</v>
      </c>
      <c r="C139" s="76"/>
      <c r="D139" s="119">
        <v>67</v>
      </c>
      <c r="E139" s="76"/>
      <c r="F139" s="76"/>
      <c r="G139" s="76"/>
      <c r="H139" s="100"/>
      <c r="I139" s="100"/>
    </row>
    <row r="140" spans="1:9" s="31" customFormat="1" ht="30">
      <c r="A140" s="130">
        <v>131</v>
      </c>
      <c r="B140" s="93" t="s">
        <v>94</v>
      </c>
      <c r="C140" s="76"/>
      <c r="D140" s="119">
        <v>68</v>
      </c>
      <c r="E140" s="76"/>
      <c r="F140" s="76"/>
      <c r="G140" s="76"/>
      <c r="H140" s="100"/>
      <c r="I140" s="100"/>
    </row>
    <row r="141" spans="1:9" s="31" customFormat="1" ht="30">
      <c r="A141" s="76">
        <v>132</v>
      </c>
      <c r="B141" s="93" t="s">
        <v>95</v>
      </c>
      <c r="C141" s="76"/>
      <c r="D141" s="119">
        <v>62</v>
      </c>
      <c r="E141" s="76"/>
      <c r="F141" s="76"/>
      <c r="G141" s="76"/>
      <c r="H141" s="100"/>
      <c r="I141" s="100"/>
    </row>
    <row r="142" spans="1:9" s="31" customFormat="1" ht="30">
      <c r="A142" s="130">
        <v>133</v>
      </c>
      <c r="B142" s="93" t="s">
        <v>96</v>
      </c>
      <c r="C142" s="76"/>
      <c r="D142" s="119">
        <v>75</v>
      </c>
      <c r="E142" s="76"/>
      <c r="F142" s="76"/>
      <c r="G142" s="76"/>
      <c r="H142" s="100"/>
      <c r="I142" s="100"/>
    </row>
    <row r="143" spans="1:9" s="31" customFormat="1" ht="30">
      <c r="A143" s="76">
        <v>134</v>
      </c>
      <c r="B143" s="121" t="s">
        <v>97</v>
      </c>
      <c r="C143" s="105"/>
      <c r="D143" s="122">
        <v>864000</v>
      </c>
      <c r="E143" s="105"/>
      <c r="F143" s="76"/>
      <c r="G143" s="76"/>
      <c r="H143" s="100"/>
      <c r="I143" s="100"/>
    </row>
    <row r="144" spans="1:9" s="31" customFormat="1" ht="18.75">
      <c r="A144" s="130">
        <v>135</v>
      </c>
      <c r="B144" s="93" t="s">
        <v>99</v>
      </c>
      <c r="C144" s="76"/>
      <c r="D144" s="119">
        <v>1000000</v>
      </c>
      <c r="E144" s="76"/>
      <c r="F144" s="76"/>
      <c r="G144" s="76"/>
      <c r="H144" s="100"/>
      <c r="I144" s="100"/>
    </row>
    <row r="145" spans="1:9" s="31" customFormat="1" ht="45">
      <c r="A145" s="76">
        <v>136</v>
      </c>
      <c r="B145" s="93" t="s">
        <v>100</v>
      </c>
      <c r="C145" s="76"/>
      <c r="D145" s="119">
        <v>920400</v>
      </c>
      <c r="E145" s="76"/>
      <c r="F145" s="76"/>
      <c r="G145" s="76"/>
      <c r="H145" s="100"/>
      <c r="I145" s="100"/>
    </row>
    <row r="146" spans="1:9" s="31" customFormat="1" ht="30">
      <c r="A146" s="130">
        <v>137</v>
      </c>
      <c r="B146" s="93" t="s">
        <v>101</v>
      </c>
      <c r="C146" s="76"/>
      <c r="D146" s="119">
        <v>162000</v>
      </c>
      <c r="E146" s="76"/>
      <c r="F146" s="76"/>
      <c r="G146" s="76"/>
      <c r="H146" s="100"/>
      <c r="I146" s="100"/>
    </row>
    <row r="147" spans="1:9" s="31" customFormat="1" ht="60">
      <c r="A147" s="76">
        <v>138</v>
      </c>
      <c r="B147" s="93" t="s">
        <v>102</v>
      </c>
      <c r="C147" s="76"/>
      <c r="D147" s="119">
        <v>72000</v>
      </c>
      <c r="E147" s="76"/>
      <c r="F147" s="76"/>
      <c r="G147" s="76"/>
      <c r="H147" s="100"/>
      <c r="I147" s="100"/>
    </row>
    <row r="148" spans="1:9" s="31" customFormat="1" ht="60">
      <c r="A148" s="130">
        <v>139</v>
      </c>
      <c r="B148" s="93" t="s">
        <v>103</v>
      </c>
      <c r="C148" s="76"/>
      <c r="D148" s="119">
        <v>31406256</v>
      </c>
      <c r="E148" s="76"/>
      <c r="F148" s="76"/>
      <c r="G148" s="76"/>
      <c r="H148" s="100"/>
      <c r="I148" s="100"/>
    </row>
    <row r="149" spans="1:9" s="31" customFormat="1" ht="45">
      <c r="A149" s="130">
        <v>140</v>
      </c>
      <c r="B149" s="93" t="s">
        <v>104</v>
      </c>
      <c r="C149" s="76"/>
      <c r="D149" s="119">
        <v>1300000</v>
      </c>
      <c r="E149" s="76"/>
      <c r="F149" s="76"/>
      <c r="G149" s="76"/>
      <c r="H149" s="100"/>
      <c r="I149" s="100"/>
    </row>
    <row r="150" spans="1:9" s="31" customFormat="1" ht="45">
      <c r="A150" s="76">
        <v>141</v>
      </c>
      <c r="B150" s="93" t="s">
        <v>105</v>
      </c>
      <c r="C150" s="76"/>
      <c r="D150" s="119">
        <v>634223.6</v>
      </c>
      <c r="E150" s="76"/>
      <c r="F150" s="76"/>
      <c r="G150" s="76"/>
      <c r="H150" s="100"/>
      <c r="I150" s="100"/>
    </row>
    <row r="151" spans="1:9" s="31" customFormat="1" ht="18.75">
      <c r="A151" s="130">
        <v>142</v>
      </c>
      <c r="B151" s="93" t="s">
        <v>106</v>
      </c>
      <c r="C151" s="76"/>
      <c r="D151" s="119">
        <v>168821.18</v>
      </c>
      <c r="E151" s="76"/>
      <c r="F151" s="76"/>
      <c r="G151" s="76"/>
      <c r="H151" s="100"/>
      <c r="I151" s="100"/>
    </row>
    <row r="152" spans="1:9" s="31" customFormat="1" ht="45">
      <c r="A152" s="76">
        <v>143</v>
      </c>
      <c r="B152" s="93" t="s">
        <v>107</v>
      </c>
      <c r="C152" s="76"/>
      <c r="D152" s="119" t="s">
        <v>98</v>
      </c>
      <c r="E152" s="76"/>
      <c r="F152" s="76"/>
      <c r="G152" s="76"/>
      <c r="H152" s="100"/>
      <c r="I152" s="100"/>
    </row>
    <row r="153" spans="1:9" s="31" customFormat="1" ht="30">
      <c r="A153" s="130">
        <v>144</v>
      </c>
      <c r="B153" s="93" t="s">
        <v>108</v>
      </c>
      <c r="C153" s="76"/>
      <c r="D153" s="119">
        <v>253934.73</v>
      </c>
      <c r="E153" s="76"/>
      <c r="F153" s="76"/>
      <c r="G153" s="76"/>
      <c r="H153" s="100"/>
      <c r="I153" s="100"/>
    </row>
    <row r="154" spans="1:9" s="31" customFormat="1" ht="18.75">
      <c r="A154" s="76">
        <v>145</v>
      </c>
      <c r="B154" s="93" t="s">
        <v>109</v>
      </c>
      <c r="C154" s="76"/>
      <c r="D154" s="119">
        <v>172000</v>
      </c>
      <c r="E154" s="76"/>
      <c r="F154" s="76"/>
      <c r="G154" s="76"/>
      <c r="H154" s="100"/>
      <c r="I154" s="100"/>
    </row>
    <row r="155" spans="1:9" s="31" customFormat="1" ht="18.75">
      <c r="A155" s="76">
        <v>147</v>
      </c>
      <c r="B155" s="93" t="s">
        <v>110</v>
      </c>
      <c r="C155" s="76"/>
      <c r="D155" s="119">
        <v>9600</v>
      </c>
      <c r="E155" s="76"/>
      <c r="F155" s="76"/>
      <c r="G155" s="76"/>
      <c r="H155" s="100"/>
      <c r="I155" s="100"/>
    </row>
    <row r="156" spans="1:9" s="31" customFormat="1" ht="18.75">
      <c r="A156" s="106"/>
      <c r="B156" s="99"/>
      <c r="C156" s="101"/>
      <c r="D156" s="120"/>
      <c r="E156" s="102"/>
      <c r="F156" s="76"/>
      <c r="G156" s="76"/>
      <c r="H156" s="100"/>
      <c r="I156" s="100"/>
    </row>
    <row r="157" spans="1:9" s="31" customFormat="1" ht="18.75">
      <c r="A157" s="130"/>
      <c r="B157" s="99"/>
      <c r="C157" s="101"/>
      <c r="D157" s="120"/>
      <c r="E157" s="102"/>
      <c r="F157" s="76"/>
      <c r="G157" s="76"/>
      <c r="H157" s="100"/>
      <c r="I157" s="100"/>
    </row>
    <row r="158" spans="1:9" s="31" customFormat="1" ht="18.75">
      <c r="A158" s="130"/>
      <c r="B158" s="99"/>
      <c r="C158" s="101"/>
      <c r="D158" s="120"/>
      <c r="E158" s="102"/>
      <c r="F158" s="76"/>
      <c r="G158" s="76"/>
      <c r="H158" s="100"/>
      <c r="I158" s="100"/>
    </row>
    <row r="159" spans="1:9" s="31" customFormat="1" ht="18.75">
      <c r="A159" s="130"/>
      <c r="B159" s="99"/>
      <c r="C159" s="101"/>
      <c r="D159" s="120"/>
      <c r="E159" s="102"/>
      <c r="F159" s="76"/>
      <c r="G159" s="76"/>
      <c r="H159" s="100"/>
      <c r="I159" s="100"/>
    </row>
    <row r="160" spans="1:9" s="31" customFormat="1" ht="18.75">
      <c r="A160" s="130"/>
      <c r="B160" s="99"/>
      <c r="C160" s="101"/>
      <c r="D160" s="120"/>
      <c r="E160" s="102"/>
      <c r="F160" s="76"/>
      <c r="G160" s="76"/>
      <c r="H160" s="100"/>
      <c r="I160" s="100"/>
    </row>
    <row r="161" spans="1:9" s="31" customFormat="1" ht="18.75">
      <c r="A161" s="130"/>
      <c r="B161" s="99"/>
      <c r="C161" s="101"/>
      <c r="D161" s="120"/>
      <c r="E161" s="102"/>
      <c r="F161" s="76"/>
      <c r="G161" s="76"/>
      <c r="H161" s="100"/>
      <c r="I161" s="100"/>
    </row>
    <row r="163" ht="18.75">
      <c r="A163" s="28" t="s">
        <v>38</v>
      </c>
    </row>
  </sheetData>
  <sheetProtection/>
  <mergeCells count="5">
    <mergeCell ref="A3:H3"/>
    <mergeCell ref="B4:G4"/>
    <mergeCell ref="E6:I6"/>
    <mergeCell ref="E7:F7"/>
    <mergeCell ref="G7:H7"/>
  </mergeCells>
  <printOptions horizontalCentered="1"/>
  <pageMargins left="0.2362204724409449" right="0.15748031496062992" top="0.35433070866141736" bottom="0.7480314960629921" header="0.31496062992125984" footer="0.31496062992125984"/>
  <pageSetup firstPageNumber="14" useFirstPageNumber="1" horizontalDpi="180" verticalDpi="180" orientation="landscape" paperSize="9" scale="63" r:id="rId1"/>
  <headerFooter scaleWithDoc="0" alignWithMargins="0">
    <oddFooter>&amp;R9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 Гриб</cp:lastModifiedBy>
  <cp:lastPrinted>2018-04-10T01:11:25Z</cp:lastPrinted>
  <dcterms:created xsi:type="dcterms:W3CDTF">1996-10-08T23:32:33Z</dcterms:created>
  <dcterms:modified xsi:type="dcterms:W3CDTF">2018-04-13T00:25:40Z</dcterms:modified>
  <cp:category/>
  <cp:version/>
  <cp:contentType/>
  <cp:contentStatus/>
</cp:coreProperties>
</file>